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8A4B0774-A31D-44F8-90D6-608E267D20B1}" xr6:coauthVersionLast="47" xr6:coauthVersionMax="47" xr10:uidLastSave="{00000000-0000-0000-0000-000000000000}"/>
  <bookViews>
    <workbookView xWindow="-120" yWindow="-120" windowWidth="29040" windowHeight="15720" xr2:uid="{DE94A265-DD80-4634-B64D-7B576AFA7C12}"/>
  </bookViews>
  <sheets>
    <sheet name="2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<sst xmlns="http://schemas.openxmlformats.org/spreadsheetml/2006/main" count="91" uniqueCount="81">
  <si>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</si>
  <si>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</si>
  <si>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</si>
  <si>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</si>
  <si>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</si>
  <si>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</si>
  <si>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</si>
  <si>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</si>
  <si>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</si>
  <si>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</si>
  <si>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</si>
  <si>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</si>
  <si>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</si>
  <si>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</si>
  <si>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</si>
  <si>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</si>
  <si>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</si>
  <si>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</si>
  <si>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</si>
  <si>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</si>
  <si>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</si>
  <si>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</si>
  <si>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</si>
  <si>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</si>
  <si>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</si>
  <si>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</si>
  <si>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</si>
  <si>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</si>
  <si>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</si>
  <si>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</si>
  <si>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</si>
  <si>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</si>
  <si>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</si>
  <si>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</si>
  <si>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</si>
  <si>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</si>
  <si>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</si>
  <si>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</si>
  <si>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</si>
  <si>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</si>
  <si>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</si>
  <si>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</si>
  <si>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</si>
  <si>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</si>
  <si>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</si>
  <si>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</si>
  <si>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</si>
  <si>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</si>
  <si>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</si>
  <si>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</si>
  <si>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</si>
  <si>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</si>
  <si>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</si>
  <si>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</si>
  <si>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</si>
  <si>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</si>
  <si>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</si>
  <si>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</si>
  <si>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</si>
  <si>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</si>
  <si>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</si>
  <si>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</si>
  <si>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</si>
  <si>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</si>
  <si>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</si>
  <si>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</si>
  <si>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</si>
  <si>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</si>
  <si>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</si>
  <si>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</si>
  <si>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</si>
  <si>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</si>
  <si>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</si>
  <si>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</si>
  <si>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</si>
  <si>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</si>
  <si>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</si>
  <si>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</si>
  <si>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SCHRODER ISF ASIAN OPPORTUNITIES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</si>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</sst>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D65FAB18-5A85-426E-A781-DA44FF964FA7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D44A90C9-630B-447A-9672-931B441E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C837-A600-41FC-878F-E9A88D3CF23A}">
  <sheetPr codeName="Arkusz143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11092520.520794002</v>
      </c>
      <c r="D22" s="48">
        <v>11172101.179660002</v>
      </c>
      <c r="E22" s="58"/>
    </row>
    <row r="23" spans="1:6" x14ac:dyDescent="0.2">
      <c r="A23" s="80"/>
      <c r="B23" s="79" t="s">
        <v>75</v>
      </c>
      <c r="C23" s="78">
        <v>11092520.520794002</v>
      </c>
      <c r="D23" s="78">
        <v>11172101.179660002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11092520.520794002</v>
      </c>
      <c r="D32" s="13">
        <v>11172101.179660002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14328781.535300557</v>
      </c>
      <c r="D38" s="54">
        <v>11092520.52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-4194756.1494479999</v>
      </c>
      <c r="D39" s="59">
        <v>-2781533.28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548998.77375199925</v>
      </c>
      <c r="D40" s="59">
        <v>396603.37</v>
      </c>
      <c r="F40" s="53"/>
    </row>
    <row r="41" spans="1:6" s="4" customFormat="1" x14ac:dyDescent="0.2">
      <c r="A41" s="64"/>
      <c r="B41" s="63" t="s">
        <v>58</v>
      </c>
      <c r="C41" s="43">
        <v>487311.84</v>
      </c>
      <c r="D41" s="43">
        <v>300759.01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61686.933751999211</v>
      </c>
      <c r="D43" s="36">
        <v>95844.36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4743754.9231999991</v>
      </c>
      <c r="D44" s="59">
        <v>3178136.65</v>
      </c>
      <c r="F44" s="53"/>
    </row>
    <row r="45" spans="1:6" s="4" customFormat="1" x14ac:dyDescent="0.2">
      <c r="A45" s="64"/>
      <c r="B45" s="63" t="s">
        <v>54</v>
      </c>
      <c r="C45" s="43">
        <v>3717566.03</v>
      </c>
      <c r="D45" s="43">
        <v>2575553.77</v>
      </c>
      <c r="F45" s="53"/>
    </row>
    <row r="46" spans="1:6" s="4" customFormat="1" x14ac:dyDescent="0.2">
      <c r="A46" s="62"/>
      <c r="B46" s="61" t="s">
        <v>53</v>
      </c>
      <c r="C46" s="39">
        <v>68877.649999999994</v>
      </c>
      <c r="D46" s="39">
        <v>30809.78</v>
      </c>
      <c r="F46" s="53"/>
    </row>
    <row r="47" spans="1:6" s="4" customFormat="1" x14ac:dyDescent="0.2">
      <c r="A47" s="62"/>
      <c r="B47" s="61" t="s">
        <v>52</v>
      </c>
      <c r="C47" s="39">
        <v>32797.183199999999</v>
      </c>
      <c r="D47" s="39">
        <v>24417.91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170839.17</v>
      </c>
      <c r="D49" s="39">
        <v>134061.75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753674.89</v>
      </c>
      <c r="D51" s="39">
        <v>413293.44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958495.13493690069</v>
      </c>
      <c r="D52" s="59">
        <v>2861113.94</v>
      </c>
      <c r="F52" s="53"/>
    </row>
    <row r="53" spans="1:15" x14ac:dyDescent="0.2">
      <c r="A53" s="60" t="s">
        <v>45</v>
      </c>
      <c r="B53" s="14" t="s">
        <v>44</v>
      </c>
      <c r="C53" s="48">
        <v>11092520.520789457</v>
      </c>
      <c r="D53" s="59">
        <v>11172101.18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230625.80935619766</v>
      </c>
      <c r="D62" s="52">
        <v>165436.54766278091</v>
      </c>
      <c r="F62" s="50"/>
    </row>
    <row r="63" spans="1:15" s="4" customFormat="1" x14ac:dyDescent="0.2">
      <c r="A63" s="38"/>
      <c r="B63" s="37" t="s">
        <v>36</v>
      </c>
      <c r="C63" s="51">
        <v>165436.54766278091</v>
      </c>
      <c r="D63" s="51">
        <v>126825.98682778086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62.125500000000002</v>
      </c>
      <c r="D65" s="43">
        <v>67.149900000000002</v>
      </c>
      <c r="F65" s="34"/>
      <c r="G65" s="42"/>
    </row>
    <row r="66" spans="1:20" s="4" customFormat="1" x14ac:dyDescent="0.2">
      <c r="A66" s="41"/>
      <c r="B66" s="40" t="s">
        <v>32</v>
      </c>
      <c r="C66" s="39">
        <v>57.046199999999999</v>
      </c>
      <c r="D66" s="39">
        <v>58.371899999999997</v>
      </c>
      <c r="F66" s="34"/>
      <c r="G66" s="33"/>
    </row>
    <row r="67" spans="1:20" s="4" customFormat="1" x14ac:dyDescent="0.2">
      <c r="A67" s="41"/>
      <c r="B67" s="40" t="s">
        <v>31</v>
      </c>
      <c r="C67" s="39">
        <v>74.332099999999997</v>
      </c>
      <c r="D67" s="39">
        <v>88.6751</v>
      </c>
      <c r="F67" s="34"/>
      <c r="G67" s="33"/>
    </row>
    <row r="68" spans="1:20" s="4" customFormat="1" x14ac:dyDescent="0.2">
      <c r="A68" s="38"/>
      <c r="B68" s="37" t="s">
        <v>30</v>
      </c>
      <c r="C68" s="36">
        <v>67.149900000000002</v>
      </c>
      <c r="D68" s="36">
        <v>88.068299999999994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11172101.179660002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11172101.179660002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11172101.179660002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0</v>
      </c>
      <c r="D91" s="12">
        <f>IFERROR(ROUND(C91/$C$90,4),0)</f>
        <v>0</v>
      </c>
      <c r="E91" s="5"/>
      <c r="F91" s="5"/>
    </row>
    <row r="92" spans="1:20" x14ac:dyDescent="0.2">
      <c r="A92" s="11"/>
      <c r="B92" s="10" t="s">
        <v>2</v>
      </c>
      <c r="C92" s="7">
        <v>11172101.179660002</v>
      </c>
      <c r="D92" s="6">
        <f>IFERROR(ROUND(C92/$C$90,4),0)</f>
        <v>1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2026-02-04T11:31:39Z</dcterms:created>
  <dcterms:modified xsi:type="dcterms:W3CDTF">2026-02-04T11:32:05Z</dcterms:modified>
</cp:coreProperties>
</file>