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E96AE6A7-18D9-4A6A-8CDD-C5EA084B78A7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D25" i="2"/>
  <c r="D16" i="2"/>
  <c r="D12" i="2"/>
  <c r="D15" i="1"/>
  <c r="D9" i="1"/>
  <c r="D19" i="1" s="1"/>
  <c r="A2" i="2"/>
  <c r="A3" i="2"/>
  <c r="A5" i="2"/>
  <c r="A2" i="4"/>
  <c r="A3" i="4"/>
  <c r="A5" i="4"/>
  <c r="A2" i="6"/>
  <c r="A3" i="6"/>
  <c r="A5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9" i="6"/>
  <c r="D30" i="6"/>
  <c r="A4" i="4"/>
  <c r="A4" i="2"/>
  <c r="C15" i="1"/>
  <c r="D12" i="1"/>
  <c r="C12" i="1"/>
  <c r="D27" i="6" l="1"/>
  <c r="D11" i="2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<sst xmlns="http://schemas.openxmlformats.org/spreadsheetml/2006/main" count="130" uniqueCount="88">
  <si>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</si>
  <si>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</si>
  <si>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</si>
  <si>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GENERALI KORONA ZRÓWNOWAŻONY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</si>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</sst>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49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left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6" workbookViewId="0">
      <selection activeCell="B15" sqref="B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3" t="s">
        <v>3</v>
      </c>
      <c r="B4" s="4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1" t="s">
        <v>5</v>
      </c>
      <c r="B8" s="42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799715.19</v>
      </c>
      <c r="D9" s="19">
        <f>SUM(D10:D12)</f>
        <v>884835.48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799437.32</v>
      </c>
      <c r="D10" s="20">
        <v>884507.4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277.87</v>
      </c>
      <c r="D12" s="20">
        <f>SUM(D13:D14)</f>
        <v>328.08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277.87</v>
      </c>
      <c r="D14" s="20">
        <v>328.08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799715.19</v>
      </c>
      <c r="D19" s="19">
        <f>D9-D15</f>
        <v>884835.48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24" sqref="D24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GENERALI KORONA ZRÓWNOWAŻONY</v>
      </c>
      <c r="B5" s="43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</v>
      </c>
      <c r="B9" s="42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818822.4</v>
      </c>
      <c r="D10" s="19">
        <v>836290.12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-123712.87</v>
      </c>
      <c r="D11" s="19">
        <f>D12-D16</f>
        <v>-29130.299999999996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14429.91</v>
      </c>
      <c r="D12" s="19">
        <f>SUM(D13:D15)</f>
        <v>13472.199999999999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14429.91</v>
      </c>
      <c r="D13" s="20">
        <v>13373.56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98.64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138142.78</v>
      </c>
      <c r="D16" s="19">
        <f>SUM(D17:D23)</f>
        <v>42602.499999999993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126037.12</v>
      </c>
      <c r="D17" s="20">
        <v>29486.93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1336.41</v>
      </c>
      <c r="D19" s="20">
        <v>1364.28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10735.78</v>
      </c>
      <c r="D21" s="20">
        <v>11362.05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33.47</v>
      </c>
      <c r="D23" s="20">
        <v>389.24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104605.66</v>
      </c>
      <c r="D24" s="27">
        <v>77675.66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799715.19</v>
      </c>
      <c r="D25" s="19">
        <f>D10+D11+D24</f>
        <v>884835.48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GENERALI KORONA ZRÓWNOWAŻONY</v>
      </c>
      <c r="B5" s="43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53</v>
      </c>
      <c r="B9" s="42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4" t="s">
        <v>54</v>
      </c>
      <c r="C10" s="45"/>
      <c r="D10" s="46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1971.5556899999999</v>
      </c>
      <c r="D11" s="30">
        <v>1615.8856800000001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1681.75135</v>
      </c>
      <c r="D12" s="30">
        <v>1563.2583299999999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4" t="s">
        <v>57</v>
      </c>
      <c r="C13" s="45"/>
      <c r="D13" s="46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415.16</v>
      </c>
      <c r="D14" s="29">
        <v>517.16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415.16</v>
      </c>
      <c r="D15" s="29">
        <v>511.41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477.53</v>
      </c>
      <c r="D16" s="29">
        <v>573.67999999999995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475.36</v>
      </c>
      <c r="D17" s="29">
        <v>566.02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3" workbookViewId="0">
      <selection activeCell="C20" sqref="C20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GENERALI KORONA ZRÓWNOWAŻONY</v>
      </c>
      <c r="B5" s="4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1"/>
      <c r="B9" s="42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7">
        <v>1</v>
      </c>
      <c r="B10" s="48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884507.4</v>
      </c>
      <c r="D11" s="36">
        <f>SUM(D12:D23)</f>
        <v>0.99962921920807246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884507.4</v>
      </c>
      <c r="D17" s="37">
        <f t="shared" si="0"/>
        <v>0.99962921920807246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328.08</v>
      </c>
      <c r="D25" s="39">
        <f t="shared" si="0"/>
        <v>3.7078079192755698E-4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884835.48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884835.48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2026-08-03T10:37:14Z</dcterms:modified>
</cp:coreProperties>
</file>