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K:\AXA - RAPORTOWANIE\LIFE\SPRAWOZDANIA_PÓŁROCZNE, ROCZNE\2025\2H2025\Sprawozdania\"/>
    </mc:Choice>
  </mc:AlternateContent>
  <xr:revisionPtr revIDLastSave="0" documentId="8_{4D259649-5F09-4405-906C-E1F162DB853F}" xr6:coauthVersionLast="47" xr6:coauthVersionMax="47" xr10:uidLastSave="{00000000-0000-0000-0000-000000000000}"/>
  <bookViews>
    <workbookView xWindow="-120" yWindow="-120" windowWidth="29040" windowHeight="15720" xr2:uid="{FCAE8C4B-2A5E-443B-A7A8-CE60FAF13D11}"/>
  </bookViews>
  <sheets>
    <sheet name="80_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4" i="1" l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</calcChain>
</file>

<file path=xl/sharedStrings.xml><?xml version="1.0" encoding="utf-8"?>
<sst xmlns="http://schemas.openxmlformats.org/spreadsheetml/2006/main" count="91" uniqueCount="81">
  <si>
    <t>Warszawa, 9 lutego 2026</t>
  </si>
  <si>
    <t>3.  Zagraniczne - państwa poza UE</t>
  </si>
  <si>
    <t>2.  Zagraniczne - państwa UE</t>
  </si>
  <si>
    <t>1.  Krajowe</t>
  </si>
  <si>
    <t>AKTYWA NETTO ( W TYM )</t>
  </si>
  <si>
    <t>V.</t>
  </si>
  <si>
    <t>ZOBOWIĄZANIA</t>
  </si>
  <si>
    <t>IV.</t>
  </si>
  <si>
    <t xml:space="preserve">NALEŻNOŚCI </t>
  </si>
  <si>
    <t>III.</t>
  </si>
  <si>
    <t>ŚRODKI PIENIĘŻNE</t>
  </si>
  <si>
    <t>II.</t>
  </si>
  <si>
    <t>12.  Pozostałe lokaty</t>
  </si>
  <si>
    <t xml:space="preserve">11.  Depozyty bankowe     </t>
  </si>
  <si>
    <t xml:space="preserve">10.  Nieruchomości   </t>
  </si>
  <si>
    <t xml:space="preserve">9.   Pożyczki        </t>
  </si>
  <si>
    <t>8.   Inne papiery wartościowe o zmiennej kwocie dochodu</t>
  </si>
  <si>
    <t>7.  Instrumenty pochodne</t>
  </si>
  <si>
    <t>6.  Jednostki uczestnictwa i certyfikaty inwestycyjne w funduszach inwestycyjnych</t>
  </si>
  <si>
    <t xml:space="preserve">5.  Udziały   </t>
  </si>
  <si>
    <t xml:space="preserve">4.  Akcje     </t>
  </si>
  <si>
    <t>3.  Inne dłużne papiery wartościowe o stałej stopie dochodu</t>
  </si>
  <si>
    <t xml:space="preserve">2.  Obligacje emitowane lub poręczone przez jednostki samorządu terytorialnego lub związki jednostek samorządu terytorialnego   </t>
  </si>
  <si>
    <t>1.  Papiery wartościowe emitowane, poręczone lub gwarantowane przez Skarb Państwa lub organizacje międzynarodowe, których członkiem jest Rzeczpospolita Polska</t>
  </si>
  <si>
    <t>LOKATY (SUMA 1-12)</t>
  </si>
  <si>
    <t>I.</t>
  </si>
  <si>
    <t>Udział w aktywach netto funduszu (w %)</t>
  </si>
  <si>
    <t>Wartość bilansowa (w zł)</t>
  </si>
  <si>
    <t>LOKATY</t>
  </si>
  <si>
    <t>IV. ZESTAWIENIE AKTYWÓW NETTO FUNDUSZU</t>
  </si>
  <si>
    <t>2.4 na koniec okresu sprawozdawczego</t>
  </si>
  <si>
    <t>2.3 Maksymalna wartość jednostki uczestnictwa funduszu w okresie sprawozdawczym</t>
  </si>
  <si>
    <t>2.2 Minimalna wartość jednostki uczestnictwa funduszu w okresie sprawozdawczym</t>
  </si>
  <si>
    <t>2.1 na początek okresu sprawozdawczego</t>
  </si>
  <si>
    <t>WARTOŚĆ JEDNOSTKI UCZESTNICTWA FUNDUSZU:</t>
  </si>
  <si>
    <t>2.</t>
  </si>
  <si>
    <t>1.2 na koniec okresu sprawozdawczego</t>
  </si>
  <si>
    <t>1.1 na początek okresu sprawozdawczego</t>
  </si>
  <si>
    <t>LICZBA JEDNOSTEK UCZESTNICTWA FUNDUSZU</t>
  </si>
  <si>
    <t>1.</t>
  </si>
  <si>
    <t>Koniec okresu bieżącego</t>
  </si>
  <si>
    <t>Koniec okresu poprzedniego</t>
  </si>
  <si>
    <t>POZYCJA</t>
  </si>
  <si>
    <t>III. LICZBA I WARTOŚĆ JEDNOSTEK UCZESTNICTWA FUNDUSZU</t>
  </si>
  <si>
    <t>AKTYWA NETTO FUNDUSZU NA KONIEC OKRESU SPRAWOZDAWCZEGO</t>
  </si>
  <si>
    <t>D.</t>
  </si>
  <si>
    <t>WYNIK NETTO Z DZIAŁALNOŚCI INWESTYCYJNEJ</t>
  </si>
  <si>
    <t>C.</t>
  </si>
  <si>
    <t>7. Pozostałe zmniejszenia</t>
  </si>
  <si>
    <t>6. Pozostałe koszty</t>
  </si>
  <si>
    <t>5. Tytułem opłat za zarządzanie funduszem oraz innych opłat tytułem administrowania funduszem</t>
  </si>
  <si>
    <t>4. Tytułem zwrotu składek ubezpieczeniowych</t>
  </si>
  <si>
    <t>3. Tytułem opłaty za ryzyko ubezpieczeniowe oraz innych opłat potrącanych z funduszu</t>
  </si>
  <si>
    <t>2. Tytułem wypłat pozostałych świadczeń ubezpieczeniowych</t>
  </si>
  <si>
    <t>1. Tytułem wykupu</t>
  </si>
  <si>
    <t>ZMNIEJSZENIA FUNDUSZU</t>
  </si>
  <si>
    <t>3. Pozostałe zwiększenia</t>
  </si>
  <si>
    <t xml:space="preserve">2. Pozostałe przychody </t>
  </si>
  <si>
    <t>1. Tytułem składek zwiększających wartość funduszu</t>
  </si>
  <si>
    <t>ZWIĘKSZENIA FUNDUSZU</t>
  </si>
  <si>
    <t>STAN NETTO Z DZIAŁALNOŚCI OPERACYJNEJ (I-II)</t>
  </si>
  <si>
    <t>B.</t>
  </si>
  <si>
    <t>AKTYWA NETTO FUNDUSZU NA POCZĄTEK OKRESU SPRAWOZDAWCZEGO</t>
  </si>
  <si>
    <t>A.</t>
  </si>
  <si>
    <t>(W ZŁOTYCH)</t>
  </si>
  <si>
    <t>II. ZMIANY WARTOŚCI AKTYWÓW NETTO FUNDUSZU</t>
  </si>
  <si>
    <t>AKTYWA NETTO (I-II)</t>
  </si>
  <si>
    <t xml:space="preserve">3. Pozostałe </t>
  </si>
  <si>
    <t>2. Wobec ubezpieczających,ubezpieczonych lub uprawnionych z umów ubezpieczenia</t>
  </si>
  <si>
    <t>1. Z tytułu transakcji zawartych na rynku finansowym</t>
  </si>
  <si>
    <t xml:space="preserve">ZOBOWIĄZANIA  </t>
  </si>
  <si>
    <t>3.2.   Pozostałe</t>
  </si>
  <si>
    <t>3.1.   Z tytułu transakcji zawartych na rynku finansowym</t>
  </si>
  <si>
    <t>3. Należności</t>
  </si>
  <si>
    <t>2. Środki pieniężne</t>
  </si>
  <si>
    <t>1. Lokaty</t>
  </si>
  <si>
    <t xml:space="preserve">AKTYWA  </t>
  </si>
  <si>
    <t>I. WARTOŚĆ AKTYWÓW NETTO FUNDUSZU</t>
  </si>
  <si>
    <t>Nazwa ubezpieczeniowego funduszu kapitałowego: UNIQA – Obligacji Uniwersalny</t>
  </si>
  <si>
    <r>
      <t>Nazwa zakładu ubezpieczeń:</t>
    </r>
    <r>
      <rPr>
        <b/>
        <sz val="8"/>
        <rFont val="Arial"/>
        <family val="2"/>
        <charset val="238"/>
      </rPr>
      <t xml:space="preserve"> UNIQA ŻYCIE TOWARZYSTWO UBEZPIECZEŃ S.A.</t>
    </r>
  </si>
  <si>
    <t>PÓŁROCZNE SPRAWOZDANIE UBEZPIECZENIOWEGO FUNDUSZU KAPITAŁOWEGO
SPORZĄDZONE NA DZIEŃ 31.12.2017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</si>
</sst>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0"/>
    <numFmt numFmtId="165" formatCode="_-* #,##0.00\ _z_ł_-;\-* #,##0.00\ _z_ł_-;_-* &quot;-&quot;??\ _z_ł_-;_-@_-"/>
  </numFmts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sz val="8"/>
      <color indexed="9"/>
      <name val="Arial"/>
      <family val="2"/>
      <charset val="238"/>
    </font>
    <font>
      <b/>
      <sz val="8"/>
      <name val="Arial"/>
      <family val="2"/>
      <charset val="238"/>
    </font>
    <font>
      <sz val="1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</fills>
  <borders count="6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0" fontId="5" fillId="0" borderId="0"/>
  </cellStyleXfs>
  <cellXfs count="8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4" fontId="2" fillId="0" borderId="0" xfId="0" applyNumberFormat="1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10" fontId="2" fillId="0" borderId="1" xfId="0" applyNumberFormat="1" applyFont="1" applyBorder="1" applyAlignment="1">
      <alignment vertical="center"/>
    </xf>
    <xf numFmtId="4" fontId="2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right" vertical="center"/>
    </xf>
    <xf numFmtId="10" fontId="2" fillId="0" borderId="2" xfId="0" applyNumberFormat="1" applyFont="1" applyBorder="1" applyAlignment="1">
      <alignment vertical="center"/>
    </xf>
    <xf numFmtId="4" fontId="2" fillId="0" borderId="3" xfId="0" applyNumberFormat="1" applyFont="1" applyBorder="1" applyAlignment="1">
      <alignment horizontal="right"/>
    </xf>
    <xf numFmtId="0" fontId="2" fillId="0" borderId="3" xfId="0" applyFont="1" applyBorder="1" applyAlignment="1">
      <alignment horizontal="left" wrapText="1"/>
    </xf>
    <xf numFmtId="0" fontId="2" fillId="0" borderId="3" xfId="0" applyFont="1" applyBorder="1" applyAlignment="1">
      <alignment horizontal="center" vertical="center"/>
    </xf>
    <xf numFmtId="10" fontId="2" fillId="0" borderId="3" xfId="0" applyNumberFormat="1" applyFont="1" applyBorder="1" applyAlignment="1">
      <alignment horizontal="right"/>
    </xf>
    <xf numFmtId="0" fontId="2" fillId="0" borderId="1" xfId="0" applyFont="1" applyBorder="1" applyAlignment="1">
      <alignment horizontal="center" vertical="center"/>
    </xf>
    <xf numFmtId="10" fontId="2" fillId="0" borderId="4" xfId="0" applyNumberFormat="1" applyFont="1" applyBorder="1" applyAlignment="1">
      <alignment vertical="center"/>
    </xf>
    <xf numFmtId="4" fontId="2" fillId="0" borderId="4" xfId="0" applyNumberFormat="1" applyFont="1" applyBorder="1" applyAlignment="1">
      <alignment vertical="center"/>
    </xf>
    <xf numFmtId="0" fontId="2" fillId="0" borderId="4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4" fontId="2" fillId="0" borderId="5" xfId="0" applyNumberFormat="1" applyFont="1" applyBorder="1" applyAlignment="1">
      <alignment horizontal="right" vertical="center"/>
    </xf>
    <xf numFmtId="0" fontId="2" fillId="0" borderId="5" xfId="0" applyFont="1" applyBorder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4" fontId="3" fillId="2" borderId="0" xfId="0" applyNumberFormat="1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4" fontId="2" fillId="0" borderId="0" xfId="0" applyNumberFormat="1" applyFont="1" applyAlignment="1">
      <alignment vertical="center"/>
    </xf>
    <xf numFmtId="4" fontId="2" fillId="0" borderId="0" xfId="0" applyNumberFormat="1" applyFont="1" applyAlignment="1">
      <alignment horizontal="left" vertical="center"/>
    </xf>
    <xf numFmtId="4" fontId="2" fillId="0" borderId="2" xfId="0" applyNumberFormat="1" applyFont="1" applyBorder="1"/>
    <xf numFmtId="0" fontId="2" fillId="0" borderId="2" xfId="0" applyFont="1" applyBorder="1" applyAlignment="1">
      <alignment horizontal="justify" vertical="top" wrapText="1"/>
    </xf>
    <xf numFmtId="0" fontId="2" fillId="0" borderId="2" xfId="0" applyFont="1" applyBorder="1" applyAlignment="1">
      <alignment horizontal="right" vertical="top"/>
    </xf>
    <xf numFmtId="4" fontId="2" fillId="0" borderId="1" xfId="0" applyNumberFormat="1" applyFont="1" applyBorder="1"/>
    <xf numFmtId="0" fontId="2" fillId="0" borderId="1" xfId="0" applyFont="1" applyBorder="1" applyAlignment="1">
      <alignment horizontal="justify" vertical="top" wrapText="1"/>
    </xf>
    <xf numFmtId="0" fontId="2" fillId="0" borderId="1" xfId="0" applyFont="1" applyBorder="1" applyAlignment="1">
      <alignment horizontal="right" vertical="top"/>
    </xf>
    <xf numFmtId="4" fontId="4" fillId="0" borderId="0" xfId="0" applyNumberFormat="1" applyFont="1" applyAlignment="1">
      <alignment vertical="center"/>
    </xf>
    <xf numFmtId="4" fontId="2" fillId="0" borderId="4" xfId="0" applyNumberFormat="1" applyFont="1" applyBorder="1"/>
    <xf numFmtId="0" fontId="2" fillId="0" borderId="4" xfId="0" applyFont="1" applyBorder="1" applyAlignment="1">
      <alignment horizontal="justify" vertical="top" wrapText="1"/>
    </xf>
    <xf numFmtId="0" fontId="2" fillId="0" borderId="4" xfId="0" applyFont="1" applyBorder="1" applyAlignment="1">
      <alignment horizontal="right" vertical="top"/>
    </xf>
    <xf numFmtId="164" fontId="2" fillId="0" borderId="0" xfId="0" applyNumberFormat="1" applyFont="1" applyAlignment="1">
      <alignment vertical="center"/>
    </xf>
    <xf numFmtId="4" fontId="4" fillId="0" borderId="0" xfId="0" applyNumberFormat="1" applyFont="1" applyAlignment="1">
      <alignment horizontal="left" vertical="center"/>
    </xf>
    <xf numFmtId="4" fontId="2" fillId="0" borderId="5" xfId="0" applyNumberFormat="1" applyFont="1" applyBorder="1" applyAlignment="1">
      <alignment horizontal="right"/>
    </xf>
    <xf numFmtId="0" fontId="2" fillId="0" borderId="0" xfId="0" applyFont="1" applyAlignment="1">
      <alignment horizontal="justify" vertical="center" wrapText="1"/>
    </xf>
    <xf numFmtId="164" fontId="2" fillId="0" borderId="0" xfId="0" applyNumberFormat="1" applyFont="1" applyAlignment="1">
      <alignment horizontal="left" vertical="center"/>
    </xf>
    <xf numFmtId="164" fontId="2" fillId="0" borderId="2" xfId="0" applyNumberFormat="1" applyFont="1" applyBorder="1"/>
    <xf numFmtId="164" fontId="2" fillId="0" borderId="4" xfId="0" applyNumberFormat="1" applyFont="1" applyBorder="1"/>
    <xf numFmtId="0" fontId="2" fillId="0" borderId="0" xfId="0" applyFont="1" applyAlignment="1">
      <alignment horizontal="left" vertical="center"/>
    </xf>
    <xf numFmtId="4" fontId="2" fillId="0" borderId="5" xfId="0" applyNumberFormat="1" applyFont="1" applyBorder="1"/>
    <xf numFmtId="0" fontId="2" fillId="0" borderId="5" xfId="0" applyFont="1" applyBorder="1" applyAlignment="1">
      <alignment horizontal="justify" vertical="center" wrapText="1"/>
    </xf>
    <xf numFmtId="4" fontId="3" fillId="2" borderId="0" xfId="0" applyNumberFormat="1" applyFont="1" applyFill="1" applyAlignment="1">
      <alignment horizontal="right" vertical="center" wrapText="1"/>
    </xf>
    <xf numFmtId="4" fontId="2" fillId="0" borderId="0" xfId="0" applyNumberFormat="1" applyFont="1" applyAlignment="1">
      <alignment horizontal="right"/>
    </xf>
    <xf numFmtId="165" fontId="2" fillId="0" borderId="0" xfId="1" applyFont="1" applyAlignment="1"/>
    <xf numFmtId="4" fontId="2" fillId="0" borderId="3" xfId="0" applyNumberFormat="1" applyFont="1" applyBorder="1"/>
    <xf numFmtId="0" fontId="2" fillId="0" borderId="3" xfId="0" applyFont="1" applyBorder="1" applyAlignment="1">
      <alignment horizontal="left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/>
    </xf>
    <xf numFmtId="0" fontId="2" fillId="0" borderId="3" xfId="2" applyFont="1" applyBorder="1" applyAlignment="1">
      <alignment horizontal="left" vertical="center" wrapText="1"/>
    </xf>
    <xf numFmtId="0" fontId="2" fillId="0" borderId="5" xfId="2" applyFont="1" applyBorder="1" applyAlignment="1">
      <alignment horizontal="left" vertical="center" wrapText="1"/>
    </xf>
    <xf numFmtId="165" fontId="2" fillId="0" borderId="0" xfId="0" applyNumberFormat="1" applyFont="1" applyAlignment="1">
      <alignment horizontal="left"/>
    </xf>
    <xf numFmtId="4" fontId="2" fillId="0" borderId="2" xfId="0" applyNumberFormat="1" applyFont="1" applyBorder="1" applyAlignment="1">
      <alignment horizontal="right"/>
    </xf>
    <xf numFmtId="0" fontId="2" fillId="0" borderId="2" xfId="0" applyFont="1" applyBorder="1" applyAlignment="1">
      <alignment horizontal="left" wrapText="1"/>
    </xf>
    <xf numFmtId="0" fontId="2" fillId="0" borderId="2" xfId="0" applyFont="1" applyBorder="1" applyAlignment="1">
      <alignment horizontal="left"/>
    </xf>
    <xf numFmtId="4" fontId="2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4" fontId="2" fillId="0" borderId="4" xfId="0" applyNumberFormat="1" applyFont="1" applyBorder="1" applyAlignment="1">
      <alignment horizontal="right"/>
    </xf>
    <xf numFmtId="0" fontId="2" fillId="0" borderId="4" xfId="0" applyFont="1" applyBorder="1" applyAlignment="1">
      <alignment horizontal="left" wrapText="1"/>
    </xf>
    <xf numFmtId="0" fontId="2" fillId="0" borderId="4" xfId="0" applyFont="1" applyBorder="1" applyAlignment="1">
      <alignment horizontal="left"/>
    </xf>
    <xf numFmtId="0" fontId="2" fillId="0" borderId="1" xfId="0" applyFont="1" applyBorder="1" applyAlignment="1">
      <alignment horizontal="left" wrapText="1" indent="1"/>
    </xf>
    <xf numFmtId="0" fontId="2" fillId="0" borderId="5" xfId="0" applyFont="1" applyBorder="1" applyAlignment="1">
      <alignment horizontal="left" wrapText="1"/>
    </xf>
    <xf numFmtId="0" fontId="2" fillId="0" borderId="5" xfId="0" applyFont="1" applyBorder="1" applyAlignment="1">
      <alignment horizontal="left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</cellXfs>
  <cellStyles count="3">
    <cellStyle name="Dziesiętny" xfId="1" builtinId="3"/>
    <cellStyle name="Normalny" xfId="0" builtinId="0"/>
    <cellStyle name="Normalny 2" xfId="2" xr:uid="{F674407D-993B-4C7A-ADD0-C10A7ABB5ECE}"/>
  </cellStyles>
  <dxfs count="1">
    <dxf>
      <font>
        <condense val="0"/>
        <extend val="0"/>
        <color indexed="10"/>
      </font>
      <fill>
        <patternFill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030605" cy="1018439"/>
    <xdr:pic>
      <xdr:nvPicPr>
        <xdr:cNvPr id="2" name="Obraz 1">
          <a:extLst>
            <a:ext uri="{FF2B5EF4-FFF2-40B4-BE49-F238E27FC236}">
              <a16:creationId xmlns:a16="http://schemas.microsoft.com/office/drawing/2014/main" id="{6030D2EB-3830-4045-AE56-834D8A2623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30605" cy="1018439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F555B5-628F-4E3A-AD26-D24F145A5F35}">
  <sheetPr codeName="Arkusz33">
    <tabColor rgb="FF92D050"/>
  </sheetPr>
  <dimension ref="A11:T96"/>
  <sheetViews>
    <sheetView tabSelected="1" workbookViewId="0">
      <selection activeCell="B2" sqref="B2"/>
    </sheetView>
  </sheetViews>
  <sheetFormatPr defaultRowHeight="11.25" x14ac:dyDescent="0.2"/>
  <cols>
    <col min="1" max="1" width="4.28515625" style="2" customWidth="1"/>
    <col min="2" max="2" width="70.7109375" style="1" customWidth="1"/>
    <col min="3" max="4" width="20.7109375" style="3" customWidth="1"/>
    <col min="5" max="5" width="15.85546875" style="1" bestFit="1" customWidth="1"/>
    <col min="6" max="6" width="26.28515625" style="2" customWidth="1"/>
    <col min="7" max="256" width="9.140625" style="1"/>
    <col min="257" max="257" width="4.28515625" style="1" customWidth="1"/>
    <col min="258" max="258" width="70.7109375" style="1" customWidth="1"/>
    <col min="259" max="260" width="20.7109375" style="1" customWidth="1"/>
    <col min="261" max="261" width="15.85546875" style="1" bestFit="1" customWidth="1"/>
    <col min="262" max="262" width="26.28515625" style="1" customWidth="1"/>
    <col min="263" max="512" width="9.140625" style="1"/>
    <col min="513" max="513" width="4.28515625" style="1" customWidth="1"/>
    <col min="514" max="514" width="70.7109375" style="1" customWidth="1"/>
    <col min="515" max="516" width="20.7109375" style="1" customWidth="1"/>
    <col min="517" max="517" width="15.85546875" style="1" bestFit="1" customWidth="1"/>
    <col min="518" max="518" width="26.28515625" style="1" customWidth="1"/>
    <col min="519" max="768" width="9.140625" style="1"/>
    <col min="769" max="769" width="4.28515625" style="1" customWidth="1"/>
    <col min="770" max="770" width="70.7109375" style="1" customWidth="1"/>
    <col min="771" max="772" width="20.7109375" style="1" customWidth="1"/>
    <col min="773" max="773" width="15.85546875" style="1" bestFit="1" customWidth="1"/>
    <col min="774" max="774" width="26.28515625" style="1" customWidth="1"/>
    <col min="775" max="1024" width="9.140625" style="1"/>
    <col min="1025" max="1025" width="4.28515625" style="1" customWidth="1"/>
    <col min="1026" max="1026" width="70.7109375" style="1" customWidth="1"/>
    <col min="1027" max="1028" width="20.7109375" style="1" customWidth="1"/>
    <col min="1029" max="1029" width="15.85546875" style="1" bestFit="1" customWidth="1"/>
    <col min="1030" max="1030" width="26.28515625" style="1" customWidth="1"/>
    <col min="1031" max="1280" width="9.140625" style="1"/>
    <col min="1281" max="1281" width="4.28515625" style="1" customWidth="1"/>
    <col min="1282" max="1282" width="70.7109375" style="1" customWidth="1"/>
    <col min="1283" max="1284" width="20.7109375" style="1" customWidth="1"/>
    <col min="1285" max="1285" width="15.85546875" style="1" bestFit="1" customWidth="1"/>
    <col min="1286" max="1286" width="26.28515625" style="1" customWidth="1"/>
    <col min="1287" max="1536" width="9.140625" style="1"/>
    <col min="1537" max="1537" width="4.28515625" style="1" customWidth="1"/>
    <col min="1538" max="1538" width="70.7109375" style="1" customWidth="1"/>
    <col min="1539" max="1540" width="20.7109375" style="1" customWidth="1"/>
    <col min="1541" max="1541" width="15.85546875" style="1" bestFit="1" customWidth="1"/>
    <col min="1542" max="1542" width="26.28515625" style="1" customWidth="1"/>
    <col min="1543" max="1792" width="9.140625" style="1"/>
    <col min="1793" max="1793" width="4.28515625" style="1" customWidth="1"/>
    <col min="1794" max="1794" width="70.7109375" style="1" customWidth="1"/>
    <col min="1795" max="1796" width="20.7109375" style="1" customWidth="1"/>
    <col min="1797" max="1797" width="15.85546875" style="1" bestFit="1" customWidth="1"/>
    <col min="1798" max="1798" width="26.28515625" style="1" customWidth="1"/>
    <col min="1799" max="2048" width="9.140625" style="1"/>
    <col min="2049" max="2049" width="4.28515625" style="1" customWidth="1"/>
    <col min="2050" max="2050" width="70.7109375" style="1" customWidth="1"/>
    <col min="2051" max="2052" width="20.7109375" style="1" customWidth="1"/>
    <col min="2053" max="2053" width="15.85546875" style="1" bestFit="1" customWidth="1"/>
    <col min="2054" max="2054" width="26.28515625" style="1" customWidth="1"/>
    <col min="2055" max="2304" width="9.140625" style="1"/>
    <col min="2305" max="2305" width="4.28515625" style="1" customWidth="1"/>
    <col min="2306" max="2306" width="70.7109375" style="1" customWidth="1"/>
    <col min="2307" max="2308" width="20.7109375" style="1" customWidth="1"/>
    <col min="2309" max="2309" width="15.85546875" style="1" bestFit="1" customWidth="1"/>
    <col min="2310" max="2310" width="26.28515625" style="1" customWidth="1"/>
    <col min="2311" max="2560" width="9.140625" style="1"/>
    <col min="2561" max="2561" width="4.28515625" style="1" customWidth="1"/>
    <col min="2562" max="2562" width="70.7109375" style="1" customWidth="1"/>
    <col min="2563" max="2564" width="20.7109375" style="1" customWidth="1"/>
    <col min="2565" max="2565" width="15.85546875" style="1" bestFit="1" customWidth="1"/>
    <col min="2566" max="2566" width="26.28515625" style="1" customWidth="1"/>
    <col min="2567" max="2816" width="9.140625" style="1"/>
    <col min="2817" max="2817" width="4.28515625" style="1" customWidth="1"/>
    <col min="2818" max="2818" width="70.7109375" style="1" customWidth="1"/>
    <col min="2819" max="2820" width="20.7109375" style="1" customWidth="1"/>
    <col min="2821" max="2821" width="15.85546875" style="1" bestFit="1" customWidth="1"/>
    <col min="2822" max="2822" width="26.28515625" style="1" customWidth="1"/>
    <col min="2823" max="3072" width="9.140625" style="1"/>
    <col min="3073" max="3073" width="4.28515625" style="1" customWidth="1"/>
    <col min="3074" max="3074" width="70.7109375" style="1" customWidth="1"/>
    <col min="3075" max="3076" width="20.7109375" style="1" customWidth="1"/>
    <col min="3077" max="3077" width="15.85546875" style="1" bestFit="1" customWidth="1"/>
    <col min="3078" max="3078" width="26.28515625" style="1" customWidth="1"/>
    <col min="3079" max="3328" width="9.140625" style="1"/>
    <col min="3329" max="3329" width="4.28515625" style="1" customWidth="1"/>
    <col min="3330" max="3330" width="70.7109375" style="1" customWidth="1"/>
    <col min="3331" max="3332" width="20.7109375" style="1" customWidth="1"/>
    <col min="3333" max="3333" width="15.85546875" style="1" bestFit="1" customWidth="1"/>
    <col min="3334" max="3334" width="26.28515625" style="1" customWidth="1"/>
    <col min="3335" max="3584" width="9.140625" style="1"/>
    <col min="3585" max="3585" width="4.28515625" style="1" customWidth="1"/>
    <col min="3586" max="3586" width="70.7109375" style="1" customWidth="1"/>
    <col min="3587" max="3588" width="20.7109375" style="1" customWidth="1"/>
    <col min="3589" max="3589" width="15.85546875" style="1" bestFit="1" customWidth="1"/>
    <col min="3590" max="3590" width="26.28515625" style="1" customWidth="1"/>
    <col min="3591" max="3840" width="9.140625" style="1"/>
    <col min="3841" max="3841" width="4.28515625" style="1" customWidth="1"/>
    <col min="3842" max="3842" width="70.7109375" style="1" customWidth="1"/>
    <col min="3843" max="3844" width="20.7109375" style="1" customWidth="1"/>
    <col min="3845" max="3845" width="15.85546875" style="1" bestFit="1" customWidth="1"/>
    <col min="3846" max="3846" width="26.28515625" style="1" customWidth="1"/>
    <col min="3847" max="4096" width="9.140625" style="1"/>
    <col min="4097" max="4097" width="4.28515625" style="1" customWidth="1"/>
    <col min="4098" max="4098" width="70.7109375" style="1" customWidth="1"/>
    <col min="4099" max="4100" width="20.7109375" style="1" customWidth="1"/>
    <col min="4101" max="4101" width="15.85546875" style="1" bestFit="1" customWidth="1"/>
    <col min="4102" max="4102" width="26.28515625" style="1" customWidth="1"/>
    <col min="4103" max="4352" width="9.140625" style="1"/>
    <col min="4353" max="4353" width="4.28515625" style="1" customWidth="1"/>
    <col min="4354" max="4354" width="70.7109375" style="1" customWidth="1"/>
    <col min="4355" max="4356" width="20.7109375" style="1" customWidth="1"/>
    <col min="4357" max="4357" width="15.85546875" style="1" bestFit="1" customWidth="1"/>
    <col min="4358" max="4358" width="26.28515625" style="1" customWidth="1"/>
    <col min="4359" max="4608" width="9.140625" style="1"/>
    <col min="4609" max="4609" width="4.28515625" style="1" customWidth="1"/>
    <col min="4610" max="4610" width="70.7109375" style="1" customWidth="1"/>
    <col min="4611" max="4612" width="20.7109375" style="1" customWidth="1"/>
    <col min="4613" max="4613" width="15.85546875" style="1" bestFit="1" customWidth="1"/>
    <col min="4614" max="4614" width="26.28515625" style="1" customWidth="1"/>
    <col min="4615" max="4864" width="9.140625" style="1"/>
    <col min="4865" max="4865" width="4.28515625" style="1" customWidth="1"/>
    <col min="4866" max="4866" width="70.7109375" style="1" customWidth="1"/>
    <col min="4867" max="4868" width="20.7109375" style="1" customWidth="1"/>
    <col min="4869" max="4869" width="15.85546875" style="1" bestFit="1" customWidth="1"/>
    <col min="4870" max="4870" width="26.28515625" style="1" customWidth="1"/>
    <col min="4871" max="5120" width="9.140625" style="1"/>
    <col min="5121" max="5121" width="4.28515625" style="1" customWidth="1"/>
    <col min="5122" max="5122" width="70.7109375" style="1" customWidth="1"/>
    <col min="5123" max="5124" width="20.7109375" style="1" customWidth="1"/>
    <col min="5125" max="5125" width="15.85546875" style="1" bestFit="1" customWidth="1"/>
    <col min="5126" max="5126" width="26.28515625" style="1" customWidth="1"/>
    <col min="5127" max="5376" width="9.140625" style="1"/>
    <col min="5377" max="5377" width="4.28515625" style="1" customWidth="1"/>
    <col min="5378" max="5378" width="70.7109375" style="1" customWidth="1"/>
    <col min="5379" max="5380" width="20.7109375" style="1" customWidth="1"/>
    <col min="5381" max="5381" width="15.85546875" style="1" bestFit="1" customWidth="1"/>
    <col min="5382" max="5382" width="26.28515625" style="1" customWidth="1"/>
    <col min="5383" max="5632" width="9.140625" style="1"/>
    <col min="5633" max="5633" width="4.28515625" style="1" customWidth="1"/>
    <col min="5634" max="5634" width="70.7109375" style="1" customWidth="1"/>
    <col min="5635" max="5636" width="20.7109375" style="1" customWidth="1"/>
    <col min="5637" max="5637" width="15.85546875" style="1" bestFit="1" customWidth="1"/>
    <col min="5638" max="5638" width="26.28515625" style="1" customWidth="1"/>
    <col min="5639" max="5888" width="9.140625" style="1"/>
    <col min="5889" max="5889" width="4.28515625" style="1" customWidth="1"/>
    <col min="5890" max="5890" width="70.7109375" style="1" customWidth="1"/>
    <col min="5891" max="5892" width="20.7109375" style="1" customWidth="1"/>
    <col min="5893" max="5893" width="15.85546875" style="1" bestFit="1" customWidth="1"/>
    <col min="5894" max="5894" width="26.28515625" style="1" customWidth="1"/>
    <col min="5895" max="6144" width="9.140625" style="1"/>
    <col min="6145" max="6145" width="4.28515625" style="1" customWidth="1"/>
    <col min="6146" max="6146" width="70.7109375" style="1" customWidth="1"/>
    <col min="6147" max="6148" width="20.7109375" style="1" customWidth="1"/>
    <col min="6149" max="6149" width="15.85546875" style="1" bestFit="1" customWidth="1"/>
    <col min="6150" max="6150" width="26.28515625" style="1" customWidth="1"/>
    <col min="6151" max="6400" width="9.140625" style="1"/>
    <col min="6401" max="6401" width="4.28515625" style="1" customWidth="1"/>
    <col min="6402" max="6402" width="70.7109375" style="1" customWidth="1"/>
    <col min="6403" max="6404" width="20.7109375" style="1" customWidth="1"/>
    <col min="6405" max="6405" width="15.85546875" style="1" bestFit="1" customWidth="1"/>
    <col min="6406" max="6406" width="26.28515625" style="1" customWidth="1"/>
    <col min="6407" max="6656" width="9.140625" style="1"/>
    <col min="6657" max="6657" width="4.28515625" style="1" customWidth="1"/>
    <col min="6658" max="6658" width="70.7109375" style="1" customWidth="1"/>
    <col min="6659" max="6660" width="20.7109375" style="1" customWidth="1"/>
    <col min="6661" max="6661" width="15.85546875" style="1" bestFit="1" customWidth="1"/>
    <col min="6662" max="6662" width="26.28515625" style="1" customWidth="1"/>
    <col min="6663" max="6912" width="9.140625" style="1"/>
    <col min="6913" max="6913" width="4.28515625" style="1" customWidth="1"/>
    <col min="6914" max="6914" width="70.7109375" style="1" customWidth="1"/>
    <col min="6915" max="6916" width="20.7109375" style="1" customWidth="1"/>
    <col min="6917" max="6917" width="15.85546875" style="1" bestFit="1" customWidth="1"/>
    <col min="6918" max="6918" width="26.28515625" style="1" customWidth="1"/>
    <col min="6919" max="7168" width="9.140625" style="1"/>
    <col min="7169" max="7169" width="4.28515625" style="1" customWidth="1"/>
    <col min="7170" max="7170" width="70.7109375" style="1" customWidth="1"/>
    <col min="7171" max="7172" width="20.7109375" style="1" customWidth="1"/>
    <col min="7173" max="7173" width="15.85546875" style="1" bestFit="1" customWidth="1"/>
    <col min="7174" max="7174" width="26.28515625" style="1" customWidth="1"/>
    <col min="7175" max="7424" width="9.140625" style="1"/>
    <col min="7425" max="7425" width="4.28515625" style="1" customWidth="1"/>
    <col min="7426" max="7426" width="70.7109375" style="1" customWidth="1"/>
    <col min="7427" max="7428" width="20.7109375" style="1" customWidth="1"/>
    <col min="7429" max="7429" width="15.85546875" style="1" bestFit="1" customWidth="1"/>
    <col min="7430" max="7430" width="26.28515625" style="1" customWidth="1"/>
    <col min="7431" max="7680" width="9.140625" style="1"/>
    <col min="7681" max="7681" width="4.28515625" style="1" customWidth="1"/>
    <col min="7682" max="7682" width="70.7109375" style="1" customWidth="1"/>
    <col min="7683" max="7684" width="20.7109375" style="1" customWidth="1"/>
    <col min="7685" max="7685" width="15.85546875" style="1" bestFit="1" customWidth="1"/>
    <col min="7686" max="7686" width="26.28515625" style="1" customWidth="1"/>
    <col min="7687" max="7936" width="9.140625" style="1"/>
    <col min="7937" max="7937" width="4.28515625" style="1" customWidth="1"/>
    <col min="7938" max="7938" width="70.7109375" style="1" customWidth="1"/>
    <col min="7939" max="7940" width="20.7109375" style="1" customWidth="1"/>
    <col min="7941" max="7941" width="15.85546875" style="1" bestFit="1" customWidth="1"/>
    <col min="7942" max="7942" width="26.28515625" style="1" customWidth="1"/>
    <col min="7943" max="8192" width="9.140625" style="1"/>
    <col min="8193" max="8193" width="4.28515625" style="1" customWidth="1"/>
    <col min="8194" max="8194" width="70.7109375" style="1" customWidth="1"/>
    <col min="8195" max="8196" width="20.7109375" style="1" customWidth="1"/>
    <col min="8197" max="8197" width="15.85546875" style="1" bestFit="1" customWidth="1"/>
    <col min="8198" max="8198" width="26.28515625" style="1" customWidth="1"/>
    <col min="8199" max="8448" width="9.140625" style="1"/>
    <col min="8449" max="8449" width="4.28515625" style="1" customWidth="1"/>
    <col min="8450" max="8450" width="70.7109375" style="1" customWidth="1"/>
    <col min="8451" max="8452" width="20.7109375" style="1" customWidth="1"/>
    <col min="8453" max="8453" width="15.85546875" style="1" bestFit="1" customWidth="1"/>
    <col min="8454" max="8454" width="26.28515625" style="1" customWidth="1"/>
    <col min="8455" max="8704" width="9.140625" style="1"/>
    <col min="8705" max="8705" width="4.28515625" style="1" customWidth="1"/>
    <col min="8706" max="8706" width="70.7109375" style="1" customWidth="1"/>
    <col min="8707" max="8708" width="20.7109375" style="1" customWidth="1"/>
    <col min="8709" max="8709" width="15.85546875" style="1" bestFit="1" customWidth="1"/>
    <col min="8710" max="8710" width="26.28515625" style="1" customWidth="1"/>
    <col min="8711" max="8960" width="9.140625" style="1"/>
    <col min="8961" max="8961" width="4.28515625" style="1" customWidth="1"/>
    <col min="8962" max="8962" width="70.7109375" style="1" customWidth="1"/>
    <col min="8963" max="8964" width="20.7109375" style="1" customWidth="1"/>
    <col min="8965" max="8965" width="15.85546875" style="1" bestFit="1" customWidth="1"/>
    <col min="8966" max="8966" width="26.28515625" style="1" customWidth="1"/>
    <col min="8967" max="9216" width="9.140625" style="1"/>
    <col min="9217" max="9217" width="4.28515625" style="1" customWidth="1"/>
    <col min="9218" max="9218" width="70.7109375" style="1" customWidth="1"/>
    <col min="9219" max="9220" width="20.7109375" style="1" customWidth="1"/>
    <col min="9221" max="9221" width="15.85546875" style="1" bestFit="1" customWidth="1"/>
    <col min="9222" max="9222" width="26.28515625" style="1" customWidth="1"/>
    <col min="9223" max="9472" width="9.140625" style="1"/>
    <col min="9473" max="9473" width="4.28515625" style="1" customWidth="1"/>
    <col min="9474" max="9474" width="70.7109375" style="1" customWidth="1"/>
    <col min="9475" max="9476" width="20.7109375" style="1" customWidth="1"/>
    <col min="9477" max="9477" width="15.85546875" style="1" bestFit="1" customWidth="1"/>
    <col min="9478" max="9478" width="26.28515625" style="1" customWidth="1"/>
    <col min="9479" max="9728" width="9.140625" style="1"/>
    <col min="9729" max="9729" width="4.28515625" style="1" customWidth="1"/>
    <col min="9730" max="9730" width="70.7109375" style="1" customWidth="1"/>
    <col min="9731" max="9732" width="20.7109375" style="1" customWidth="1"/>
    <col min="9733" max="9733" width="15.85546875" style="1" bestFit="1" customWidth="1"/>
    <col min="9734" max="9734" width="26.28515625" style="1" customWidth="1"/>
    <col min="9735" max="9984" width="9.140625" style="1"/>
    <col min="9985" max="9985" width="4.28515625" style="1" customWidth="1"/>
    <col min="9986" max="9986" width="70.7109375" style="1" customWidth="1"/>
    <col min="9987" max="9988" width="20.7109375" style="1" customWidth="1"/>
    <col min="9989" max="9989" width="15.85546875" style="1" bestFit="1" customWidth="1"/>
    <col min="9990" max="9990" width="26.28515625" style="1" customWidth="1"/>
    <col min="9991" max="10240" width="9.140625" style="1"/>
    <col min="10241" max="10241" width="4.28515625" style="1" customWidth="1"/>
    <col min="10242" max="10242" width="70.7109375" style="1" customWidth="1"/>
    <col min="10243" max="10244" width="20.7109375" style="1" customWidth="1"/>
    <col min="10245" max="10245" width="15.85546875" style="1" bestFit="1" customWidth="1"/>
    <col min="10246" max="10246" width="26.28515625" style="1" customWidth="1"/>
    <col min="10247" max="10496" width="9.140625" style="1"/>
    <col min="10497" max="10497" width="4.28515625" style="1" customWidth="1"/>
    <col min="10498" max="10498" width="70.7109375" style="1" customWidth="1"/>
    <col min="10499" max="10500" width="20.7109375" style="1" customWidth="1"/>
    <col min="10501" max="10501" width="15.85546875" style="1" bestFit="1" customWidth="1"/>
    <col min="10502" max="10502" width="26.28515625" style="1" customWidth="1"/>
    <col min="10503" max="10752" width="9.140625" style="1"/>
    <col min="10753" max="10753" width="4.28515625" style="1" customWidth="1"/>
    <col min="10754" max="10754" width="70.7109375" style="1" customWidth="1"/>
    <col min="10755" max="10756" width="20.7109375" style="1" customWidth="1"/>
    <col min="10757" max="10757" width="15.85546875" style="1" bestFit="1" customWidth="1"/>
    <col min="10758" max="10758" width="26.28515625" style="1" customWidth="1"/>
    <col min="10759" max="11008" width="9.140625" style="1"/>
    <col min="11009" max="11009" width="4.28515625" style="1" customWidth="1"/>
    <col min="11010" max="11010" width="70.7109375" style="1" customWidth="1"/>
    <col min="11011" max="11012" width="20.7109375" style="1" customWidth="1"/>
    <col min="11013" max="11013" width="15.85546875" style="1" bestFit="1" customWidth="1"/>
    <col min="11014" max="11014" width="26.28515625" style="1" customWidth="1"/>
    <col min="11015" max="11264" width="9.140625" style="1"/>
    <col min="11265" max="11265" width="4.28515625" style="1" customWidth="1"/>
    <col min="11266" max="11266" width="70.7109375" style="1" customWidth="1"/>
    <col min="11267" max="11268" width="20.7109375" style="1" customWidth="1"/>
    <col min="11269" max="11269" width="15.85546875" style="1" bestFit="1" customWidth="1"/>
    <col min="11270" max="11270" width="26.28515625" style="1" customWidth="1"/>
    <col min="11271" max="11520" width="9.140625" style="1"/>
    <col min="11521" max="11521" width="4.28515625" style="1" customWidth="1"/>
    <col min="11522" max="11522" width="70.7109375" style="1" customWidth="1"/>
    <col min="11523" max="11524" width="20.7109375" style="1" customWidth="1"/>
    <col min="11525" max="11525" width="15.85546875" style="1" bestFit="1" customWidth="1"/>
    <col min="11526" max="11526" width="26.28515625" style="1" customWidth="1"/>
    <col min="11527" max="11776" width="9.140625" style="1"/>
    <col min="11777" max="11777" width="4.28515625" style="1" customWidth="1"/>
    <col min="11778" max="11778" width="70.7109375" style="1" customWidth="1"/>
    <col min="11779" max="11780" width="20.7109375" style="1" customWidth="1"/>
    <col min="11781" max="11781" width="15.85546875" style="1" bestFit="1" customWidth="1"/>
    <col min="11782" max="11782" width="26.28515625" style="1" customWidth="1"/>
    <col min="11783" max="12032" width="9.140625" style="1"/>
    <col min="12033" max="12033" width="4.28515625" style="1" customWidth="1"/>
    <col min="12034" max="12034" width="70.7109375" style="1" customWidth="1"/>
    <col min="12035" max="12036" width="20.7109375" style="1" customWidth="1"/>
    <col min="12037" max="12037" width="15.85546875" style="1" bestFit="1" customWidth="1"/>
    <col min="12038" max="12038" width="26.28515625" style="1" customWidth="1"/>
    <col min="12039" max="12288" width="9.140625" style="1"/>
    <col min="12289" max="12289" width="4.28515625" style="1" customWidth="1"/>
    <col min="12290" max="12290" width="70.7109375" style="1" customWidth="1"/>
    <col min="12291" max="12292" width="20.7109375" style="1" customWidth="1"/>
    <col min="12293" max="12293" width="15.85546875" style="1" bestFit="1" customWidth="1"/>
    <col min="12294" max="12294" width="26.28515625" style="1" customWidth="1"/>
    <col min="12295" max="12544" width="9.140625" style="1"/>
    <col min="12545" max="12545" width="4.28515625" style="1" customWidth="1"/>
    <col min="12546" max="12546" width="70.7109375" style="1" customWidth="1"/>
    <col min="12547" max="12548" width="20.7109375" style="1" customWidth="1"/>
    <col min="12549" max="12549" width="15.85546875" style="1" bestFit="1" customWidth="1"/>
    <col min="12550" max="12550" width="26.28515625" style="1" customWidth="1"/>
    <col min="12551" max="12800" width="9.140625" style="1"/>
    <col min="12801" max="12801" width="4.28515625" style="1" customWidth="1"/>
    <col min="12802" max="12802" width="70.7109375" style="1" customWidth="1"/>
    <col min="12803" max="12804" width="20.7109375" style="1" customWidth="1"/>
    <col min="12805" max="12805" width="15.85546875" style="1" bestFit="1" customWidth="1"/>
    <col min="12806" max="12806" width="26.28515625" style="1" customWidth="1"/>
    <col min="12807" max="13056" width="9.140625" style="1"/>
    <col min="13057" max="13057" width="4.28515625" style="1" customWidth="1"/>
    <col min="13058" max="13058" width="70.7109375" style="1" customWidth="1"/>
    <col min="13059" max="13060" width="20.7109375" style="1" customWidth="1"/>
    <col min="13061" max="13061" width="15.85546875" style="1" bestFit="1" customWidth="1"/>
    <col min="13062" max="13062" width="26.28515625" style="1" customWidth="1"/>
    <col min="13063" max="13312" width="9.140625" style="1"/>
    <col min="13313" max="13313" width="4.28515625" style="1" customWidth="1"/>
    <col min="13314" max="13314" width="70.7109375" style="1" customWidth="1"/>
    <col min="13315" max="13316" width="20.7109375" style="1" customWidth="1"/>
    <col min="13317" max="13317" width="15.85546875" style="1" bestFit="1" customWidth="1"/>
    <col min="13318" max="13318" width="26.28515625" style="1" customWidth="1"/>
    <col min="13319" max="13568" width="9.140625" style="1"/>
    <col min="13569" max="13569" width="4.28515625" style="1" customWidth="1"/>
    <col min="13570" max="13570" width="70.7109375" style="1" customWidth="1"/>
    <col min="13571" max="13572" width="20.7109375" style="1" customWidth="1"/>
    <col min="13573" max="13573" width="15.85546875" style="1" bestFit="1" customWidth="1"/>
    <col min="13574" max="13574" width="26.28515625" style="1" customWidth="1"/>
    <col min="13575" max="13824" width="9.140625" style="1"/>
    <col min="13825" max="13825" width="4.28515625" style="1" customWidth="1"/>
    <col min="13826" max="13826" width="70.7109375" style="1" customWidth="1"/>
    <col min="13827" max="13828" width="20.7109375" style="1" customWidth="1"/>
    <col min="13829" max="13829" width="15.85546875" style="1" bestFit="1" customWidth="1"/>
    <col min="13830" max="13830" width="26.28515625" style="1" customWidth="1"/>
    <col min="13831" max="14080" width="9.140625" style="1"/>
    <col min="14081" max="14081" width="4.28515625" style="1" customWidth="1"/>
    <col min="14082" max="14082" width="70.7109375" style="1" customWidth="1"/>
    <col min="14083" max="14084" width="20.7109375" style="1" customWidth="1"/>
    <col min="14085" max="14085" width="15.85546875" style="1" bestFit="1" customWidth="1"/>
    <col min="14086" max="14086" width="26.28515625" style="1" customWidth="1"/>
    <col min="14087" max="14336" width="9.140625" style="1"/>
    <col min="14337" max="14337" width="4.28515625" style="1" customWidth="1"/>
    <col min="14338" max="14338" width="70.7109375" style="1" customWidth="1"/>
    <col min="14339" max="14340" width="20.7109375" style="1" customWidth="1"/>
    <col min="14341" max="14341" width="15.85546875" style="1" bestFit="1" customWidth="1"/>
    <col min="14342" max="14342" width="26.28515625" style="1" customWidth="1"/>
    <col min="14343" max="14592" width="9.140625" style="1"/>
    <col min="14593" max="14593" width="4.28515625" style="1" customWidth="1"/>
    <col min="14594" max="14594" width="70.7109375" style="1" customWidth="1"/>
    <col min="14595" max="14596" width="20.7109375" style="1" customWidth="1"/>
    <col min="14597" max="14597" width="15.85546875" style="1" bestFit="1" customWidth="1"/>
    <col min="14598" max="14598" width="26.28515625" style="1" customWidth="1"/>
    <col min="14599" max="14848" width="9.140625" style="1"/>
    <col min="14849" max="14849" width="4.28515625" style="1" customWidth="1"/>
    <col min="14850" max="14850" width="70.7109375" style="1" customWidth="1"/>
    <col min="14851" max="14852" width="20.7109375" style="1" customWidth="1"/>
    <col min="14853" max="14853" width="15.85546875" style="1" bestFit="1" customWidth="1"/>
    <col min="14854" max="14854" width="26.28515625" style="1" customWidth="1"/>
    <col min="14855" max="15104" width="9.140625" style="1"/>
    <col min="15105" max="15105" width="4.28515625" style="1" customWidth="1"/>
    <col min="15106" max="15106" width="70.7109375" style="1" customWidth="1"/>
    <col min="15107" max="15108" width="20.7109375" style="1" customWidth="1"/>
    <col min="15109" max="15109" width="15.85546875" style="1" bestFit="1" customWidth="1"/>
    <col min="15110" max="15110" width="26.28515625" style="1" customWidth="1"/>
    <col min="15111" max="15360" width="9.140625" style="1"/>
    <col min="15361" max="15361" width="4.28515625" style="1" customWidth="1"/>
    <col min="15362" max="15362" width="70.7109375" style="1" customWidth="1"/>
    <col min="15363" max="15364" width="20.7109375" style="1" customWidth="1"/>
    <col min="15365" max="15365" width="15.85546875" style="1" bestFit="1" customWidth="1"/>
    <col min="15366" max="15366" width="26.28515625" style="1" customWidth="1"/>
    <col min="15367" max="15616" width="9.140625" style="1"/>
    <col min="15617" max="15617" width="4.28515625" style="1" customWidth="1"/>
    <col min="15618" max="15618" width="70.7109375" style="1" customWidth="1"/>
    <col min="15619" max="15620" width="20.7109375" style="1" customWidth="1"/>
    <col min="15621" max="15621" width="15.85546875" style="1" bestFit="1" customWidth="1"/>
    <col min="15622" max="15622" width="26.28515625" style="1" customWidth="1"/>
    <col min="15623" max="15872" width="9.140625" style="1"/>
    <col min="15873" max="15873" width="4.28515625" style="1" customWidth="1"/>
    <col min="15874" max="15874" width="70.7109375" style="1" customWidth="1"/>
    <col min="15875" max="15876" width="20.7109375" style="1" customWidth="1"/>
    <col min="15877" max="15877" width="15.85546875" style="1" bestFit="1" customWidth="1"/>
    <col min="15878" max="15878" width="26.28515625" style="1" customWidth="1"/>
    <col min="15879" max="16128" width="9.140625" style="1"/>
    <col min="16129" max="16129" width="4.28515625" style="1" customWidth="1"/>
    <col min="16130" max="16130" width="70.7109375" style="1" customWidth="1"/>
    <col min="16131" max="16132" width="20.7109375" style="1" customWidth="1"/>
    <col min="16133" max="16133" width="15.85546875" style="1" bestFit="1" customWidth="1"/>
    <col min="16134" max="16134" width="26.28515625" style="1" customWidth="1"/>
    <col min="16135" max="16384" width="9.140625" style="1"/>
  </cols>
  <sheetData>
    <row r="11" spans="1:6" x14ac:dyDescent="0.2">
      <c r="A11" s="85" t="s">
        <v>80</v>
      </c>
      <c r="B11" s="85"/>
      <c r="C11" s="85"/>
      <c r="D11" s="85"/>
    </row>
    <row r="12" spans="1:6" s="4" customFormat="1" x14ac:dyDescent="0.25">
      <c r="A12" s="84"/>
      <c r="B12" s="84"/>
      <c r="C12" s="84"/>
      <c r="D12" s="84"/>
      <c r="F12" s="50"/>
    </row>
    <row r="13" spans="1:6" s="4" customFormat="1" x14ac:dyDescent="0.25">
      <c r="A13" s="83" t="s">
        <v>79</v>
      </c>
      <c r="B13" s="82"/>
      <c r="C13" s="82"/>
      <c r="D13" s="82"/>
      <c r="F13" s="50"/>
    </row>
    <row r="14" spans="1:6" s="4" customFormat="1" x14ac:dyDescent="0.25">
      <c r="A14" s="83" t="s">
        <v>78</v>
      </c>
      <c r="B14" s="82"/>
      <c r="C14" s="82"/>
      <c r="D14" s="82"/>
      <c r="F14" s="50"/>
    </row>
    <row r="15" spans="1:6" s="4" customFormat="1" x14ac:dyDescent="0.25">
      <c r="A15" s="81"/>
      <c r="B15" s="50"/>
      <c r="C15" s="50"/>
      <c r="D15" s="50"/>
      <c r="F15" s="50"/>
    </row>
    <row r="16" spans="1:6" s="4" customFormat="1" x14ac:dyDescent="0.25">
      <c r="A16" s="81"/>
      <c r="B16" s="50"/>
      <c r="C16" s="50"/>
      <c r="D16" s="50"/>
      <c r="F16" s="50"/>
    </row>
    <row r="17" spans="1:6" s="4" customFormat="1" x14ac:dyDescent="0.25">
      <c r="A17" s="81"/>
      <c r="B17" s="50"/>
      <c r="C17" s="50"/>
      <c r="D17" s="50"/>
      <c r="F17" s="50"/>
    </row>
    <row r="18" spans="1:6" s="4" customFormat="1" x14ac:dyDescent="0.25">
      <c r="A18" s="81"/>
      <c r="B18" s="50"/>
      <c r="C18" s="50"/>
      <c r="D18" s="50"/>
      <c r="F18" s="50"/>
    </row>
    <row r="19" spans="1:6" s="4" customFormat="1" x14ac:dyDescent="0.25">
      <c r="A19" s="30" t="s">
        <v>77</v>
      </c>
      <c r="B19" s="30"/>
      <c r="C19" s="30"/>
      <c r="D19" s="30"/>
      <c r="F19" s="50"/>
    </row>
    <row r="21" spans="1:6" s="20" customFormat="1" ht="22.5" x14ac:dyDescent="0.25">
      <c r="A21" s="27"/>
      <c r="B21" s="26" t="s">
        <v>64</v>
      </c>
      <c r="C21" s="53" t="s">
        <v>41</v>
      </c>
      <c r="D21" s="53" t="s">
        <v>40</v>
      </c>
      <c r="F21" s="24"/>
    </row>
    <row r="22" spans="1:6" x14ac:dyDescent="0.2">
      <c r="A22" s="80" t="s">
        <v>25</v>
      </c>
      <c r="B22" s="79" t="s">
        <v>76</v>
      </c>
      <c r="C22" s="45">
        <v>123406651.81688899</v>
      </c>
      <c r="D22" s="45">
        <v>101030901.71270199</v>
      </c>
      <c r="E22" s="55"/>
    </row>
    <row r="23" spans="1:6" x14ac:dyDescent="0.2">
      <c r="A23" s="77"/>
      <c r="B23" s="76" t="s">
        <v>75</v>
      </c>
      <c r="C23" s="75">
        <v>123406651.81688899</v>
      </c>
      <c r="D23" s="75">
        <v>101030901.71270199</v>
      </c>
      <c r="E23" s="55"/>
    </row>
    <row r="24" spans="1:6" x14ac:dyDescent="0.2">
      <c r="A24" s="74"/>
      <c r="B24" s="73" t="s">
        <v>74</v>
      </c>
      <c r="C24" s="72">
        <v>0</v>
      </c>
      <c r="D24" s="72">
        <v>0</v>
      </c>
      <c r="E24" s="55"/>
    </row>
    <row r="25" spans="1:6" x14ac:dyDescent="0.2">
      <c r="A25" s="74"/>
      <c r="B25" s="73" t="s">
        <v>73</v>
      </c>
      <c r="C25" s="72">
        <v>0</v>
      </c>
      <c r="D25" s="72">
        <v>0</v>
      </c>
      <c r="E25" s="55"/>
    </row>
    <row r="26" spans="1:6" x14ac:dyDescent="0.2">
      <c r="A26" s="74"/>
      <c r="B26" s="78" t="s">
        <v>72</v>
      </c>
      <c r="C26" s="72">
        <v>0</v>
      </c>
      <c r="D26" s="72">
        <v>0</v>
      </c>
      <c r="E26" s="55"/>
    </row>
    <row r="27" spans="1:6" x14ac:dyDescent="0.2">
      <c r="A27" s="71"/>
      <c r="B27" s="78" t="s">
        <v>71</v>
      </c>
      <c r="C27" s="69">
        <v>0</v>
      </c>
      <c r="D27" s="69">
        <v>0</v>
      </c>
      <c r="E27" s="55"/>
    </row>
    <row r="28" spans="1:6" x14ac:dyDescent="0.2">
      <c r="A28" s="57" t="s">
        <v>11</v>
      </c>
      <c r="B28" s="12" t="s">
        <v>70</v>
      </c>
      <c r="C28" s="45">
        <v>0</v>
      </c>
      <c r="D28" s="11">
        <v>0</v>
      </c>
      <c r="E28" s="55"/>
    </row>
    <row r="29" spans="1:6" x14ac:dyDescent="0.2">
      <c r="A29" s="77"/>
      <c r="B29" s="76" t="s">
        <v>69</v>
      </c>
      <c r="C29" s="75">
        <v>0</v>
      </c>
      <c r="D29" s="75">
        <v>0</v>
      </c>
      <c r="E29" s="55"/>
    </row>
    <row r="30" spans="1:6" x14ac:dyDescent="0.2">
      <c r="A30" s="74"/>
      <c r="B30" s="73" t="s">
        <v>68</v>
      </c>
      <c r="C30" s="72">
        <v>0</v>
      </c>
      <c r="D30" s="72">
        <v>0</v>
      </c>
      <c r="E30" s="55"/>
    </row>
    <row r="31" spans="1:6" x14ac:dyDescent="0.2">
      <c r="A31" s="71"/>
      <c r="B31" s="70" t="s">
        <v>67</v>
      </c>
      <c r="C31" s="45">
        <v>0</v>
      </c>
      <c r="D31" s="69">
        <v>0</v>
      </c>
      <c r="E31" s="55"/>
    </row>
    <row r="32" spans="1:6" x14ac:dyDescent="0.2">
      <c r="A32" s="57" t="s">
        <v>9</v>
      </c>
      <c r="B32" s="57" t="s">
        <v>66</v>
      </c>
      <c r="C32" s="45">
        <v>123406651.81688899</v>
      </c>
      <c r="D32" s="11">
        <v>101030901.71270199</v>
      </c>
      <c r="E32" s="55"/>
      <c r="F32" s="68"/>
    </row>
    <row r="35" spans="1:6" x14ac:dyDescent="0.2">
      <c r="A35" s="30" t="s">
        <v>65</v>
      </c>
      <c r="B35" s="30"/>
      <c r="C35" s="30"/>
      <c r="D35" s="30"/>
      <c r="E35" s="4"/>
      <c r="F35" s="50"/>
    </row>
    <row r="36" spans="1:6" s="4" customFormat="1" x14ac:dyDescent="0.2">
      <c r="A36" s="2"/>
      <c r="B36" s="2"/>
      <c r="C36" s="3"/>
      <c r="D36" s="3"/>
      <c r="E36" s="1"/>
      <c r="F36" s="2"/>
    </row>
    <row r="37" spans="1:6" ht="22.5" x14ac:dyDescent="0.2">
      <c r="A37" s="27"/>
      <c r="B37" s="26" t="s">
        <v>64</v>
      </c>
      <c r="C37" s="53" t="s">
        <v>41</v>
      </c>
      <c r="D37" s="53" t="s">
        <v>40</v>
      </c>
      <c r="E37" s="20"/>
      <c r="F37" s="24"/>
    </row>
    <row r="38" spans="1:6" s="20" customFormat="1" x14ac:dyDescent="0.2">
      <c r="A38" s="22" t="s">
        <v>63</v>
      </c>
      <c r="B38" s="67" t="s">
        <v>62</v>
      </c>
      <c r="C38" s="45">
        <v>156118878.91547617</v>
      </c>
      <c r="D38" s="51">
        <v>123406651.81999999</v>
      </c>
      <c r="E38" s="4"/>
      <c r="F38" s="50"/>
    </row>
    <row r="39" spans="1:6" s="4" customFormat="1" x14ac:dyDescent="0.2">
      <c r="A39" s="63" t="s">
        <v>61</v>
      </c>
      <c r="B39" s="66" t="s">
        <v>60</v>
      </c>
      <c r="C39" s="45">
        <v>-35133841.958619602</v>
      </c>
      <c r="D39" s="56">
        <v>-31777339.440000001</v>
      </c>
      <c r="F39" s="50"/>
    </row>
    <row r="40" spans="1:6" s="4" customFormat="1" x14ac:dyDescent="0.2">
      <c r="A40" s="63" t="s">
        <v>25</v>
      </c>
      <c r="B40" s="62" t="s">
        <v>59</v>
      </c>
      <c r="C40" s="45">
        <v>13387577.505280398</v>
      </c>
      <c r="D40" s="56">
        <v>14000211.1</v>
      </c>
      <c r="F40" s="50"/>
    </row>
    <row r="41" spans="1:6" s="4" customFormat="1" x14ac:dyDescent="0.2">
      <c r="A41" s="61"/>
      <c r="B41" s="60" t="s">
        <v>58</v>
      </c>
      <c r="C41" s="40">
        <v>12208672.24</v>
      </c>
      <c r="D41" s="40">
        <v>9226454.9499999993</v>
      </c>
      <c r="F41" s="50"/>
    </row>
    <row r="42" spans="1:6" s="4" customFormat="1" x14ac:dyDescent="0.2">
      <c r="A42" s="59"/>
      <c r="B42" s="58" t="s">
        <v>57</v>
      </c>
      <c r="C42" s="36">
        <v>0</v>
      </c>
      <c r="D42" s="36">
        <v>0</v>
      </c>
      <c r="F42" s="50"/>
    </row>
    <row r="43" spans="1:6" s="4" customFormat="1" x14ac:dyDescent="0.2">
      <c r="A43" s="65"/>
      <c r="B43" s="64" t="s">
        <v>56</v>
      </c>
      <c r="C43" s="33">
        <v>1178905.2652803969</v>
      </c>
      <c r="D43" s="33">
        <v>4773756.1500000004</v>
      </c>
      <c r="F43" s="50"/>
    </row>
    <row r="44" spans="1:6" s="4" customFormat="1" x14ac:dyDescent="0.2">
      <c r="A44" s="63" t="s">
        <v>11</v>
      </c>
      <c r="B44" s="62" t="s">
        <v>55</v>
      </c>
      <c r="C44" s="45">
        <v>48521419.4639</v>
      </c>
      <c r="D44" s="56">
        <v>45777550.539999999</v>
      </c>
      <c r="F44" s="50"/>
    </row>
    <row r="45" spans="1:6" s="4" customFormat="1" x14ac:dyDescent="0.2">
      <c r="A45" s="61"/>
      <c r="B45" s="60" t="s">
        <v>54</v>
      </c>
      <c r="C45" s="40">
        <v>42804974.450000003</v>
      </c>
      <c r="D45" s="40">
        <v>41373608.75</v>
      </c>
      <c r="F45" s="50"/>
    </row>
    <row r="46" spans="1:6" s="4" customFormat="1" x14ac:dyDescent="0.2">
      <c r="A46" s="59"/>
      <c r="B46" s="58" t="s">
        <v>53</v>
      </c>
      <c r="C46" s="36">
        <v>1013298.62</v>
      </c>
      <c r="D46" s="36">
        <v>932541.53</v>
      </c>
      <c r="F46" s="50"/>
    </row>
    <row r="47" spans="1:6" s="4" customFormat="1" x14ac:dyDescent="0.2">
      <c r="A47" s="59"/>
      <c r="B47" s="58" t="s">
        <v>52</v>
      </c>
      <c r="C47" s="36">
        <v>2153786.2639000001</v>
      </c>
      <c r="D47" s="36">
        <v>1909814.37</v>
      </c>
      <c r="F47" s="50"/>
    </row>
    <row r="48" spans="1:6" s="4" customFormat="1" x14ac:dyDescent="0.2">
      <c r="A48" s="59"/>
      <c r="B48" s="58" t="s">
        <v>51</v>
      </c>
      <c r="C48" s="36">
        <v>28455.39</v>
      </c>
      <c r="D48" s="36">
        <v>0</v>
      </c>
      <c r="F48" s="50"/>
    </row>
    <row r="49" spans="1:15" s="4" customFormat="1" x14ac:dyDescent="0.2">
      <c r="A49" s="59"/>
      <c r="B49" s="58" t="s">
        <v>50</v>
      </c>
      <c r="C49" s="36">
        <v>2158917.13</v>
      </c>
      <c r="D49" s="36">
        <v>1560000.14</v>
      </c>
      <c r="F49" s="50"/>
    </row>
    <row r="50" spans="1:15" s="4" customFormat="1" x14ac:dyDescent="0.2">
      <c r="A50" s="59"/>
      <c r="B50" s="58" t="s">
        <v>49</v>
      </c>
      <c r="C50" s="36">
        <v>0</v>
      </c>
      <c r="D50" s="36">
        <v>0</v>
      </c>
      <c r="E50" s="1"/>
      <c r="F50" s="2"/>
      <c r="G50" s="1"/>
      <c r="H50" s="1"/>
      <c r="I50" s="1"/>
      <c r="J50" s="1"/>
      <c r="K50" s="1"/>
      <c r="L50" s="1"/>
      <c r="M50" s="1"/>
      <c r="N50" s="1"/>
      <c r="O50" s="1"/>
    </row>
    <row r="51" spans="1:15" s="4" customFormat="1" x14ac:dyDescent="0.2">
      <c r="A51" s="59"/>
      <c r="B51" s="58" t="s">
        <v>48</v>
      </c>
      <c r="C51" s="36">
        <v>361987.61</v>
      </c>
      <c r="D51" s="36">
        <v>1585.75</v>
      </c>
      <c r="F51" s="50"/>
    </row>
    <row r="52" spans="1:15" s="4" customFormat="1" x14ac:dyDescent="0.2">
      <c r="A52" s="57" t="s">
        <v>47</v>
      </c>
      <c r="B52" s="12" t="s">
        <v>46</v>
      </c>
      <c r="C52" s="56">
        <v>2421614.8599766805</v>
      </c>
      <c r="D52" s="56">
        <v>9401589.3300000001</v>
      </c>
      <c r="F52" s="50"/>
    </row>
    <row r="53" spans="1:15" x14ac:dyDescent="0.2">
      <c r="A53" s="57" t="s">
        <v>45</v>
      </c>
      <c r="B53" s="12" t="s">
        <v>44</v>
      </c>
      <c r="C53" s="45">
        <v>123406651.81683326</v>
      </c>
      <c r="D53" s="56">
        <v>101030901.70999999</v>
      </c>
      <c r="E53" s="55"/>
    </row>
    <row r="54" spans="1:15" x14ac:dyDescent="0.2">
      <c r="D54" s="54"/>
    </row>
    <row r="58" spans="1:15" x14ac:dyDescent="0.2">
      <c r="A58" s="30" t="s">
        <v>43</v>
      </c>
      <c r="B58" s="30"/>
      <c r="C58" s="30"/>
      <c r="D58" s="30"/>
      <c r="E58" s="4"/>
      <c r="F58" s="50"/>
    </row>
    <row r="59" spans="1:15" s="4" customFormat="1" x14ac:dyDescent="0.2">
      <c r="A59" s="1"/>
      <c r="B59" s="1"/>
      <c r="C59" s="3"/>
      <c r="D59" s="3"/>
      <c r="E59" s="1"/>
      <c r="F59" s="2"/>
    </row>
    <row r="60" spans="1:15" ht="22.5" x14ac:dyDescent="0.2">
      <c r="A60" s="27"/>
      <c r="B60" s="26" t="s">
        <v>42</v>
      </c>
      <c r="C60" s="53" t="s">
        <v>41</v>
      </c>
      <c r="D60" s="53" t="s">
        <v>40</v>
      </c>
      <c r="E60" s="20"/>
      <c r="F60" s="24"/>
    </row>
    <row r="61" spans="1:15" s="20" customFormat="1" x14ac:dyDescent="0.2">
      <c r="A61" s="22" t="s">
        <v>39</v>
      </c>
      <c r="B61" s="52" t="s">
        <v>38</v>
      </c>
      <c r="C61" s="51"/>
      <c r="D61" s="51"/>
      <c r="E61" s="4"/>
      <c r="F61" s="50"/>
    </row>
    <row r="62" spans="1:15" s="4" customFormat="1" x14ac:dyDescent="0.2">
      <c r="A62" s="42"/>
      <c r="B62" s="41" t="s">
        <v>37</v>
      </c>
      <c r="C62" s="49">
        <v>1105971.088945</v>
      </c>
      <c r="D62" s="49">
        <v>859317.95708400011</v>
      </c>
      <c r="F62" s="47"/>
    </row>
    <row r="63" spans="1:15" s="4" customFormat="1" x14ac:dyDescent="0.2">
      <c r="A63" s="35"/>
      <c r="B63" s="34" t="s">
        <v>36</v>
      </c>
      <c r="C63" s="48">
        <v>859317.95708400011</v>
      </c>
      <c r="D63" s="48">
        <v>647053.29648199992</v>
      </c>
      <c r="F63" s="47"/>
      <c r="G63" s="43"/>
    </row>
    <row r="64" spans="1:15" s="4" customFormat="1" x14ac:dyDescent="0.2">
      <c r="A64" s="22" t="s">
        <v>35</v>
      </c>
      <c r="B64" s="46" t="s">
        <v>34</v>
      </c>
      <c r="C64" s="45">
        <v>0</v>
      </c>
      <c r="D64" s="3">
        <v>0</v>
      </c>
      <c r="F64" s="44"/>
      <c r="G64" s="43"/>
    </row>
    <row r="65" spans="1:20" s="4" customFormat="1" x14ac:dyDescent="0.2">
      <c r="A65" s="42"/>
      <c r="B65" s="41" t="s">
        <v>33</v>
      </c>
      <c r="C65" s="40">
        <v>141.16</v>
      </c>
      <c r="D65" s="40">
        <v>143.61000000000001</v>
      </c>
      <c r="F65" s="32"/>
      <c r="G65" s="39"/>
    </row>
    <row r="66" spans="1:20" s="4" customFormat="1" x14ac:dyDescent="0.2">
      <c r="A66" s="38"/>
      <c r="B66" s="37" t="s">
        <v>32</v>
      </c>
      <c r="C66" s="36">
        <v>139.59</v>
      </c>
      <c r="D66" s="36">
        <v>142.97999999999999</v>
      </c>
      <c r="F66" s="32"/>
      <c r="G66" s="31"/>
    </row>
    <row r="67" spans="1:20" s="4" customFormat="1" x14ac:dyDescent="0.2">
      <c r="A67" s="38"/>
      <c r="B67" s="37" t="s">
        <v>31</v>
      </c>
      <c r="C67" s="36">
        <v>146.19</v>
      </c>
      <c r="D67" s="36">
        <v>156.13999999999999</v>
      </c>
      <c r="F67" s="32"/>
      <c r="G67" s="31"/>
    </row>
    <row r="68" spans="1:20" s="4" customFormat="1" x14ac:dyDescent="0.2">
      <c r="A68" s="35"/>
      <c r="B68" s="34" t="s">
        <v>30</v>
      </c>
      <c r="C68" s="33">
        <v>143.61000000000001</v>
      </c>
      <c r="D68" s="33">
        <v>156.13999999999999</v>
      </c>
      <c r="F68" s="32"/>
      <c r="G68" s="31"/>
    </row>
    <row r="69" spans="1:20" s="4" customFormat="1" x14ac:dyDescent="0.2">
      <c r="A69" s="2"/>
      <c r="B69" s="1"/>
      <c r="C69" s="3"/>
      <c r="D69" s="3"/>
      <c r="E69" s="1"/>
      <c r="F69" s="2"/>
      <c r="G69" s="31"/>
    </row>
    <row r="71" spans="1:20" x14ac:dyDescent="0.2">
      <c r="A71" s="30" t="s">
        <v>29</v>
      </c>
      <c r="B71" s="29"/>
      <c r="C71" s="29"/>
      <c r="D71" s="29"/>
    </row>
    <row r="72" spans="1:20" x14ac:dyDescent="0.2">
      <c r="A72" s="28"/>
      <c r="B72" s="28"/>
      <c r="C72" s="28"/>
      <c r="D72" s="28"/>
    </row>
    <row r="73" spans="1:20" ht="22.5" x14ac:dyDescent="0.2">
      <c r="A73" s="27"/>
      <c r="B73" s="26" t="s">
        <v>28</v>
      </c>
      <c r="C73" s="25" t="s">
        <v>27</v>
      </c>
      <c r="D73" s="25" t="s">
        <v>26</v>
      </c>
      <c r="E73" s="20"/>
      <c r="F73" s="24"/>
    </row>
    <row r="74" spans="1:20" s="20" customFormat="1" x14ac:dyDescent="0.2">
      <c r="A74" s="23" t="s">
        <v>25</v>
      </c>
      <c r="B74" s="22" t="s">
        <v>24</v>
      </c>
      <c r="C74" s="21">
        <v>101030901.71270199</v>
      </c>
      <c r="D74" s="10">
        <f>IFERROR(ROUND(C74/$C$90,4),0)</f>
        <v>1</v>
      </c>
      <c r="E74" s="5"/>
      <c r="F74" s="2"/>
    </row>
    <row r="75" spans="1:20" ht="27" customHeight="1" x14ac:dyDescent="0.2">
      <c r="A75" s="19"/>
      <c r="B75" s="18" t="s">
        <v>23</v>
      </c>
      <c r="C75" s="17">
        <v>0</v>
      </c>
      <c r="D75" s="16">
        <f>IFERROR(ROUND(C75/$C$90,4),0)</f>
        <v>0</v>
      </c>
      <c r="E75" s="5"/>
    </row>
    <row r="76" spans="1:20" s="4" customFormat="1" ht="22.5" x14ac:dyDescent="0.2">
      <c r="A76" s="15"/>
      <c r="B76" s="8" t="s">
        <v>22</v>
      </c>
      <c r="C76" s="7">
        <v>0</v>
      </c>
      <c r="D76" s="6">
        <f>IFERROR(ROUND(C76/$C$90,4),0)</f>
        <v>0</v>
      </c>
      <c r="E76" s="5"/>
      <c r="F76" s="2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</row>
    <row r="77" spans="1:20" s="4" customFormat="1" x14ac:dyDescent="0.2">
      <c r="A77" s="15"/>
      <c r="B77" s="8" t="s">
        <v>21</v>
      </c>
      <c r="C77" s="7">
        <v>0</v>
      </c>
      <c r="D77" s="6">
        <f>IFERROR(ROUND(C77/$C$90,4),0)</f>
        <v>0</v>
      </c>
      <c r="E77" s="5"/>
      <c r="F77" s="2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</row>
    <row r="78" spans="1:20" s="4" customFormat="1" x14ac:dyDescent="0.2">
      <c r="A78" s="15"/>
      <c r="B78" s="8" t="s">
        <v>20</v>
      </c>
      <c r="C78" s="7">
        <v>0</v>
      </c>
      <c r="D78" s="6">
        <f>IFERROR(ROUND(C78/$C$90,4),0)</f>
        <v>0</v>
      </c>
      <c r="E78" s="5"/>
      <c r="F78" s="2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</row>
    <row r="79" spans="1:20" s="4" customFormat="1" x14ac:dyDescent="0.2">
      <c r="A79" s="15"/>
      <c r="B79" s="8" t="s">
        <v>19</v>
      </c>
      <c r="C79" s="7">
        <v>0</v>
      </c>
      <c r="D79" s="6">
        <f>IFERROR(ROUND(C79/$C$90,4),0)</f>
        <v>0</v>
      </c>
      <c r="E79" s="5"/>
      <c r="F79" s="2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</row>
    <row r="80" spans="1:20" s="4" customFormat="1" x14ac:dyDescent="0.2">
      <c r="A80" s="15"/>
      <c r="B80" s="8" t="s">
        <v>18</v>
      </c>
      <c r="C80" s="7">
        <v>101030901.71270199</v>
      </c>
      <c r="D80" s="6">
        <f>IFERROR(ROUND(C80/$C$90,4),0)</f>
        <v>1</v>
      </c>
      <c r="E80" s="5"/>
      <c r="F80" s="2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</row>
    <row r="81" spans="1:20" s="4" customFormat="1" x14ac:dyDescent="0.2">
      <c r="A81" s="15"/>
      <c r="B81" s="8" t="s">
        <v>17</v>
      </c>
      <c r="C81" s="7">
        <v>0</v>
      </c>
      <c r="D81" s="6">
        <f>IFERROR(ROUND(C81/$C$90,4),0)</f>
        <v>0</v>
      </c>
      <c r="E81" s="5"/>
      <c r="F81" s="2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</row>
    <row r="82" spans="1:20" s="4" customFormat="1" x14ac:dyDescent="0.2">
      <c r="A82" s="15"/>
      <c r="B82" s="8" t="s">
        <v>16</v>
      </c>
      <c r="C82" s="7">
        <v>0</v>
      </c>
      <c r="D82" s="6">
        <f>IFERROR(ROUND(C82/$C$90,4),0)</f>
        <v>0</v>
      </c>
      <c r="E82" s="5"/>
      <c r="F82" s="2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</row>
    <row r="83" spans="1:20" s="4" customFormat="1" x14ac:dyDescent="0.2">
      <c r="A83" s="15"/>
      <c r="B83" s="8" t="s">
        <v>15</v>
      </c>
      <c r="C83" s="7">
        <v>0</v>
      </c>
      <c r="D83" s="6">
        <f>IFERROR(ROUND(C83/$C$90,4),0)</f>
        <v>0</v>
      </c>
      <c r="E83" s="5"/>
      <c r="F83" s="2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</row>
    <row r="84" spans="1:20" s="4" customFormat="1" x14ac:dyDescent="0.2">
      <c r="A84" s="15"/>
      <c r="B84" s="8" t="s">
        <v>14</v>
      </c>
      <c r="C84" s="7">
        <v>0</v>
      </c>
      <c r="D84" s="6">
        <f>IFERROR(ROUND(C84/$C$90,4),0)</f>
        <v>0</v>
      </c>
      <c r="E84" s="5"/>
      <c r="F84" s="2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</row>
    <row r="85" spans="1:20" s="4" customFormat="1" x14ac:dyDescent="0.2">
      <c r="A85" s="15"/>
      <c r="B85" s="8" t="s">
        <v>13</v>
      </c>
      <c r="C85" s="7">
        <v>0</v>
      </c>
      <c r="D85" s="6">
        <f>IFERROR(ROUND(C85/$C$90,4),0)</f>
        <v>0</v>
      </c>
      <c r="E85" s="5"/>
      <c r="F85" s="2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</row>
    <row r="86" spans="1:20" s="4" customFormat="1" x14ac:dyDescent="0.2">
      <c r="A86" s="15"/>
      <c r="B86" s="8" t="s">
        <v>12</v>
      </c>
      <c r="C86" s="7">
        <v>0</v>
      </c>
      <c r="D86" s="6">
        <f>IFERROR(ROUND(C86/$C$90,4),0)</f>
        <v>0</v>
      </c>
      <c r="E86" s="5"/>
      <c r="F86" s="2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</row>
    <row r="87" spans="1:20" s="4" customFormat="1" x14ac:dyDescent="0.2">
      <c r="A87" s="13" t="s">
        <v>11</v>
      </c>
      <c r="B87" s="12" t="s">
        <v>10</v>
      </c>
      <c r="C87" s="11">
        <v>0</v>
      </c>
      <c r="D87" s="14">
        <f>IFERROR(ROUND(C87/$C$90,4),0)</f>
        <v>0</v>
      </c>
      <c r="E87" s="5"/>
      <c r="F87" s="2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</row>
    <row r="88" spans="1:20" x14ac:dyDescent="0.2">
      <c r="A88" s="13" t="s">
        <v>9</v>
      </c>
      <c r="B88" s="12" t="s">
        <v>8</v>
      </c>
      <c r="C88" s="11">
        <v>0</v>
      </c>
      <c r="D88" s="10">
        <f>IFERROR(ROUND(C88/$C$90,4),0)</f>
        <v>0</v>
      </c>
      <c r="E88" s="5"/>
    </row>
    <row r="89" spans="1:20" x14ac:dyDescent="0.2">
      <c r="A89" s="13" t="s">
        <v>7</v>
      </c>
      <c r="B89" s="12" t="s">
        <v>6</v>
      </c>
      <c r="C89" s="11">
        <v>0</v>
      </c>
      <c r="D89" s="10">
        <f>IFERROR(ROUND(C89/$C$90,4),0)</f>
        <v>0</v>
      </c>
      <c r="E89" s="5"/>
    </row>
    <row r="90" spans="1:20" x14ac:dyDescent="0.2">
      <c r="A90" s="13" t="s">
        <v>5</v>
      </c>
      <c r="B90" s="12" t="s">
        <v>4</v>
      </c>
      <c r="C90" s="11">
        <v>101030901.71270199</v>
      </c>
      <c r="D90" s="10">
        <f>IFERROR(ROUND(C90/$C$90,4),0)</f>
        <v>1</v>
      </c>
      <c r="E90" s="5"/>
    </row>
    <row r="91" spans="1:20" x14ac:dyDescent="0.2">
      <c r="A91" s="13"/>
      <c r="B91" s="12" t="s">
        <v>3</v>
      </c>
      <c r="C91" s="11">
        <v>101030901.71270199</v>
      </c>
      <c r="D91" s="10">
        <f>IFERROR(ROUND(C91/$C$90,4),0)</f>
        <v>1</v>
      </c>
      <c r="E91" s="5"/>
      <c r="F91" s="5"/>
    </row>
    <row r="92" spans="1:20" x14ac:dyDescent="0.2">
      <c r="A92" s="9"/>
      <c r="B92" s="8" t="s">
        <v>2</v>
      </c>
      <c r="C92" s="7">
        <v>0</v>
      </c>
      <c r="D92" s="6">
        <f>IFERROR(ROUND(C92/$C$90,4),0)</f>
        <v>0</v>
      </c>
      <c r="E92" s="5"/>
    </row>
    <row r="93" spans="1:20" s="4" customFormat="1" x14ac:dyDescent="0.2">
      <c r="A93" s="9"/>
      <c r="B93" s="8" t="s">
        <v>1</v>
      </c>
      <c r="C93" s="7">
        <v>0</v>
      </c>
      <c r="D93" s="6">
        <f>IFERROR(ROUND(C93/$C$90,4),0)</f>
        <v>0</v>
      </c>
      <c r="E93" s="5"/>
      <c r="F93" s="2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</row>
    <row r="94" spans="1:20" s="4" customFormat="1" x14ac:dyDescent="0.2">
      <c r="A94" s="2"/>
      <c r="B94" s="1"/>
      <c r="C94" s="3"/>
      <c r="D94" s="3"/>
      <c r="E94" s="1"/>
      <c r="F94" s="2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</row>
    <row r="96" spans="1:20" x14ac:dyDescent="0.2">
      <c r="A96" s="2" t="s">
        <v>0</v>
      </c>
    </row>
  </sheetData>
  <mergeCells count="4">
    <mergeCell ref="A11:D11"/>
    <mergeCell ref="A12:D12"/>
    <mergeCell ref="A13:D13"/>
    <mergeCell ref="A14:D14"/>
  </mergeCells>
  <conditionalFormatting sqref="C63:D63">
    <cfRule type="cellIs" dxfId="0" priority="1" stopIfTrue="1" operator="lessThan">
      <formula>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80_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Zieliński, Robert,  (ProService Finteco)</dc:creator>
  <cp:lastModifiedBy>Zieliński, Robert,  (ProService Finteco)</cp:lastModifiedBy>
  <dcterms:created xsi:type="dcterms:W3CDTF">2026-02-04T10:54:16Z</dcterms:created>
  <dcterms:modified xsi:type="dcterms:W3CDTF">2026-02-04T10:54:38Z</dcterms:modified>
</cp:coreProperties>
</file>