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18B2A07F-7672-407F-B680-5ABC21BB6412}" xr6:coauthVersionLast="47" xr6:coauthVersionMax="47" xr10:uidLastSave="{00000000-0000-0000-0000-000000000000}"/>
  <bookViews>
    <workbookView xWindow="-120" yWindow="-120" windowWidth="29040" windowHeight="15720" xr2:uid="{F1EE7D60-6F12-48C7-A779-F7D03A9E3D85}"/>
  </bookViews>
  <sheets>
    <sheet name="81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<sst xmlns="http://schemas.openxmlformats.org/spreadsheetml/2006/main" count="91" uniqueCount="81">
  <si>
    <t>Warszawa, 9 lutego 2026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</si>
  <si>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</si>
  <si>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</si>
  <si>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</si>
  <si>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</si>
  <si>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</si>
  <si>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</si>
  <si>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</si>
  <si>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</si>
  <si>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</si>
  <si>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</si>
  <si>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</si>
  <si>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</si>
  <si>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</si>
  <si>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</si>
  <si>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</si>
  <si>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</si>
  <si>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</si>
  <si>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</si>
  <si>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</si>
  <si>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</si>
  <si>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</si>
  <si>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</si>
  <si>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</si>
  <si>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</si>
  <si>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</si>
  <si>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</si>
  <si>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</si>
  <si>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</si>
  <si>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</si>
  <si>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</si>
  <si>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</si>
  <si>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</si>
  <si>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</si>
  <si>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</si>
  <si>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</si>
  <si>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</si>
  <si>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</si>
  <si>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</si>
  <si>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</si>
  <si>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</si>
  <si>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</si>
  <si>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</si>
  <si>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</si>
  <si>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</si>
  <si>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</si>
  <si>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</si>
  <si>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</si>
  <si>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</si>
  <si>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</si>
  <si>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</si>
  <si>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</si>
  <si>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</si>
  <si>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</si>
  <si>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</si>
  <si>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</si>
  <si>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</si>
  <si>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</si>
  <si>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</si>
  <si>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</si>
  <si>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</si>
  <si>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</si>
  <si>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</si>
  <si>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</si>
  <si>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</si>
  <si>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</si>
  <si>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</si>
  <si>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</si>
  <si>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</si>
  <si>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</si>
  <si>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</si>
  <si>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</si>
  <si>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</si>
  <si>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</si>
  <si>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</si>
  <si>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</si>
  <si>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</si>
  <si>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</si>
  <si>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– Dłużny Uniwersalny Krótkoterminowy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</si>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</sst>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B504ED7E-FA42-4745-B6D1-3CBB7DF510A4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28DBCA74-9C9D-4271-AA54-BD6CE4C9D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1330D-0262-45F1-BB2B-64BD5D4CD0B7}">
  <sheetPr codeName="Arkusz34">
    <tabColor rgb="FF92D050"/>
  </sheetPr>
  <dimension ref="A11:T96"/>
  <sheetViews>
    <sheetView tabSelected="1" topLeftCell="B1" workbookViewId="0">
      <selection activeCell="B2" sqref="B2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85" t="s">
        <v>80</v>
      </c>
      <c r="B11" s="85"/>
      <c r="C11" s="85"/>
      <c r="D11" s="85"/>
    </row>
    <row r="12" spans="1:6" s="4" customFormat="1" x14ac:dyDescent="0.25">
      <c r="A12" s="84"/>
      <c r="B12" s="84"/>
      <c r="C12" s="84"/>
      <c r="D12" s="84"/>
      <c r="F12" s="50"/>
    </row>
    <row r="13" spans="1:6" s="4" customFormat="1" x14ac:dyDescent="0.25">
      <c r="A13" s="83" t="s">
        <v>79</v>
      </c>
      <c r="B13" s="82"/>
      <c r="C13" s="82"/>
      <c r="D13" s="82"/>
      <c r="F13" s="50"/>
    </row>
    <row r="14" spans="1:6" s="4" customFormat="1" x14ac:dyDescent="0.25">
      <c r="A14" s="83" t="s">
        <v>78</v>
      </c>
      <c r="B14" s="82"/>
      <c r="C14" s="82"/>
      <c r="D14" s="82"/>
      <c r="F14" s="50"/>
    </row>
    <row r="15" spans="1:6" s="4" customFormat="1" x14ac:dyDescent="0.25">
      <c r="A15" s="81"/>
      <c r="B15" s="50"/>
      <c r="C15" s="50"/>
      <c r="D15" s="50"/>
      <c r="F15" s="50"/>
    </row>
    <row r="16" spans="1:6" s="4" customFormat="1" x14ac:dyDescent="0.25">
      <c r="A16" s="81"/>
      <c r="B16" s="50"/>
      <c r="C16" s="50"/>
      <c r="D16" s="50"/>
      <c r="F16" s="50"/>
    </row>
    <row r="17" spans="1:6" s="4" customFormat="1" x14ac:dyDescent="0.25">
      <c r="A17" s="81"/>
      <c r="B17" s="50"/>
      <c r="C17" s="50"/>
      <c r="D17" s="50"/>
      <c r="F17" s="50"/>
    </row>
    <row r="18" spans="1:6" s="4" customFormat="1" x14ac:dyDescent="0.25">
      <c r="A18" s="81"/>
      <c r="B18" s="50"/>
      <c r="C18" s="50"/>
      <c r="D18" s="50"/>
      <c r="F18" s="50"/>
    </row>
    <row r="19" spans="1:6" s="4" customFormat="1" x14ac:dyDescent="0.25">
      <c r="A19" s="30" t="s">
        <v>77</v>
      </c>
      <c r="B19" s="30"/>
      <c r="C19" s="30"/>
      <c r="D19" s="30"/>
      <c r="F19" s="50"/>
    </row>
    <row r="21" spans="1:6" s="20" customFormat="1" ht="22.5" x14ac:dyDescent="0.25">
      <c r="A21" s="27"/>
      <c r="B21" s="26" t="s">
        <v>64</v>
      </c>
      <c r="C21" s="53" t="s">
        <v>41</v>
      </c>
      <c r="D21" s="53" t="s">
        <v>40</v>
      </c>
      <c r="F21" s="24"/>
    </row>
    <row r="22" spans="1:6" x14ac:dyDescent="0.2">
      <c r="A22" s="80" t="s">
        <v>25</v>
      </c>
      <c r="B22" s="79" t="s">
        <v>76</v>
      </c>
      <c r="C22" s="45">
        <v>103639184.188152</v>
      </c>
      <c r="D22" s="45">
        <v>93353740.816342011</v>
      </c>
      <c r="E22" s="55"/>
    </row>
    <row r="23" spans="1:6" x14ac:dyDescent="0.2">
      <c r="A23" s="77"/>
      <c r="B23" s="76" t="s">
        <v>75</v>
      </c>
      <c r="C23" s="75">
        <v>103639184.188152</v>
      </c>
      <c r="D23" s="75">
        <v>93353740.816342011</v>
      </c>
      <c r="E23" s="55"/>
    </row>
    <row r="24" spans="1:6" x14ac:dyDescent="0.2">
      <c r="A24" s="74"/>
      <c r="B24" s="73" t="s">
        <v>74</v>
      </c>
      <c r="C24" s="72">
        <v>0</v>
      </c>
      <c r="D24" s="72">
        <v>0</v>
      </c>
      <c r="E24" s="55"/>
    </row>
    <row r="25" spans="1:6" x14ac:dyDescent="0.2">
      <c r="A25" s="74"/>
      <c r="B25" s="73" t="s">
        <v>73</v>
      </c>
      <c r="C25" s="72">
        <v>0</v>
      </c>
      <c r="D25" s="72">
        <v>0</v>
      </c>
      <c r="E25" s="55"/>
    </row>
    <row r="26" spans="1:6" x14ac:dyDescent="0.2">
      <c r="A26" s="74"/>
      <c r="B26" s="78" t="s">
        <v>72</v>
      </c>
      <c r="C26" s="72">
        <v>0</v>
      </c>
      <c r="D26" s="72">
        <v>0</v>
      </c>
      <c r="E26" s="55"/>
    </row>
    <row r="27" spans="1:6" x14ac:dyDescent="0.2">
      <c r="A27" s="71"/>
      <c r="B27" s="78" t="s">
        <v>71</v>
      </c>
      <c r="C27" s="69">
        <v>0</v>
      </c>
      <c r="D27" s="69">
        <v>0</v>
      </c>
      <c r="E27" s="55"/>
    </row>
    <row r="28" spans="1:6" x14ac:dyDescent="0.2">
      <c r="A28" s="57" t="s">
        <v>11</v>
      </c>
      <c r="B28" s="12" t="s">
        <v>70</v>
      </c>
      <c r="C28" s="45">
        <v>0</v>
      </c>
      <c r="D28" s="11">
        <v>0</v>
      </c>
      <c r="E28" s="55"/>
    </row>
    <row r="29" spans="1:6" x14ac:dyDescent="0.2">
      <c r="A29" s="77"/>
      <c r="B29" s="76" t="s">
        <v>69</v>
      </c>
      <c r="C29" s="75">
        <v>0</v>
      </c>
      <c r="D29" s="75">
        <v>0</v>
      </c>
      <c r="E29" s="55"/>
    </row>
    <row r="30" spans="1:6" x14ac:dyDescent="0.2">
      <c r="A30" s="74"/>
      <c r="B30" s="73" t="s">
        <v>68</v>
      </c>
      <c r="C30" s="72">
        <v>0</v>
      </c>
      <c r="D30" s="72">
        <v>0</v>
      </c>
      <c r="E30" s="55"/>
    </row>
    <row r="31" spans="1:6" x14ac:dyDescent="0.2">
      <c r="A31" s="71"/>
      <c r="B31" s="70" t="s">
        <v>67</v>
      </c>
      <c r="C31" s="45">
        <v>0</v>
      </c>
      <c r="D31" s="69">
        <v>0</v>
      </c>
      <c r="E31" s="55"/>
    </row>
    <row r="32" spans="1:6" x14ac:dyDescent="0.2">
      <c r="A32" s="57" t="s">
        <v>9</v>
      </c>
      <c r="B32" s="57" t="s">
        <v>66</v>
      </c>
      <c r="C32" s="45">
        <v>103639184.188152</v>
      </c>
      <c r="D32" s="11">
        <v>93353740.816342011</v>
      </c>
      <c r="E32" s="55"/>
      <c r="F32" s="68"/>
    </row>
    <row r="35" spans="1:6" x14ac:dyDescent="0.2">
      <c r="A35" s="30" t="s">
        <v>65</v>
      </c>
      <c r="B35" s="30"/>
      <c r="C35" s="30"/>
      <c r="D35" s="30"/>
      <c r="E35" s="4"/>
      <c r="F35" s="50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7"/>
      <c r="B37" s="26" t="s">
        <v>64</v>
      </c>
      <c r="C37" s="53" t="s">
        <v>41</v>
      </c>
      <c r="D37" s="53" t="s">
        <v>40</v>
      </c>
      <c r="E37" s="20"/>
      <c r="F37" s="24"/>
    </row>
    <row r="38" spans="1:6" s="20" customFormat="1" x14ac:dyDescent="0.2">
      <c r="A38" s="22" t="s">
        <v>63</v>
      </c>
      <c r="B38" s="67" t="s">
        <v>62</v>
      </c>
      <c r="C38" s="45">
        <v>115630380.30400752</v>
      </c>
      <c r="D38" s="51">
        <v>103639184.19</v>
      </c>
      <c r="E38" s="4"/>
      <c r="F38" s="50"/>
    </row>
    <row r="39" spans="1:6" s="4" customFormat="1" x14ac:dyDescent="0.2">
      <c r="A39" s="63" t="s">
        <v>61</v>
      </c>
      <c r="B39" s="66" t="s">
        <v>60</v>
      </c>
      <c r="C39" s="45">
        <v>-18366617.665730521</v>
      </c>
      <c r="D39" s="56">
        <v>-16313182.1</v>
      </c>
      <c r="F39" s="50"/>
    </row>
    <row r="40" spans="1:6" s="4" customFormat="1" x14ac:dyDescent="0.2">
      <c r="A40" s="63" t="s">
        <v>25</v>
      </c>
      <c r="B40" s="62" t="s">
        <v>59</v>
      </c>
      <c r="C40" s="45">
        <v>19882741.07</v>
      </c>
      <c r="D40" s="56">
        <v>24090257.530000001</v>
      </c>
      <c r="F40" s="50"/>
    </row>
    <row r="41" spans="1:6" s="4" customFormat="1" x14ac:dyDescent="0.2">
      <c r="A41" s="61"/>
      <c r="B41" s="60" t="s">
        <v>58</v>
      </c>
      <c r="C41" s="40">
        <v>8581855.2300000004</v>
      </c>
      <c r="D41" s="40">
        <v>7003411.8499999996</v>
      </c>
      <c r="F41" s="50"/>
    </row>
    <row r="42" spans="1:6" s="4" customFormat="1" x14ac:dyDescent="0.2">
      <c r="A42" s="59"/>
      <c r="B42" s="58" t="s">
        <v>57</v>
      </c>
      <c r="C42" s="36">
        <v>0</v>
      </c>
      <c r="D42" s="36">
        <v>0</v>
      </c>
      <c r="F42" s="50"/>
    </row>
    <row r="43" spans="1:6" s="4" customFormat="1" x14ac:dyDescent="0.2">
      <c r="A43" s="65"/>
      <c r="B43" s="64" t="s">
        <v>56</v>
      </c>
      <c r="C43" s="33">
        <v>11300885.84</v>
      </c>
      <c r="D43" s="33">
        <v>17086845.68</v>
      </c>
      <c r="F43" s="50"/>
    </row>
    <row r="44" spans="1:6" s="4" customFormat="1" x14ac:dyDescent="0.2">
      <c r="A44" s="63" t="s">
        <v>11</v>
      </c>
      <c r="B44" s="62" t="s">
        <v>55</v>
      </c>
      <c r="C44" s="45">
        <v>38249358.735730521</v>
      </c>
      <c r="D44" s="56">
        <v>40403439.630000003</v>
      </c>
      <c r="F44" s="50"/>
    </row>
    <row r="45" spans="1:6" s="4" customFormat="1" x14ac:dyDescent="0.2">
      <c r="A45" s="61"/>
      <c r="B45" s="60" t="s">
        <v>54</v>
      </c>
      <c r="C45" s="40">
        <v>33801620.799999997</v>
      </c>
      <c r="D45" s="40">
        <v>35750195.060000002</v>
      </c>
      <c r="F45" s="50"/>
    </row>
    <row r="46" spans="1:6" s="4" customFormat="1" x14ac:dyDescent="0.2">
      <c r="A46" s="59"/>
      <c r="B46" s="58" t="s">
        <v>53</v>
      </c>
      <c r="C46" s="36">
        <v>1485176.18</v>
      </c>
      <c r="D46" s="36">
        <v>2166770.15</v>
      </c>
      <c r="F46" s="50"/>
    </row>
    <row r="47" spans="1:6" s="4" customFormat="1" x14ac:dyDescent="0.2">
      <c r="A47" s="59"/>
      <c r="B47" s="58" t="s">
        <v>52</v>
      </c>
      <c r="C47" s="36">
        <v>1241776.8001999999</v>
      </c>
      <c r="D47" s="36">
        <v>1112880.6399999999</v>
      </c>
      <c r="F47" s="50"/>
    </row>
    <row r="48" spans="1:6" s="4" customFormat="1" x14ac:dyDescent="0.2">
      <c r="A48" s="59"/>
      <c r="B48" s="58" t="s">
        <v>51</v>
      </c>
      <c r="C48" s="36">
        <v>3578.23</v>
      </c>
      <c r="D48" s="36">
        <v>0</v>
      </c>
      <c r="F48" s="50"/>
    </row>
    <row r="49" spans="1:15" s="4" customFormat="1" x14ac:dyDescent="0.2">
      <c r="A49" s="59"/>
      <c r="B49" s="58" t="s">
        <v>50</v>
      </c>
      <c r="C49" s="36">
        <v>1708018.74</v>
      </c>
      <c r="D49" s="36">
        <v>1367429.85</v>
      </c>
      <c r="F49" s="50"/>
    </row>
    <row r="50" spans="1:15" s="4" customFormat="1" x14ac:dyDescent="0.2">
      <c r="A50" s="59"/>
      <c r="B50" s="58" t="s">
        <v>49</v>
      </c>
      <c r="C50" s="36">
        <v>0</v>
      </c>
      <c r="D50" s="36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9"/>
      <c r="B51" s="58" t="s">
        <v>48</v>
      </c>
      <c r="C51" s="36">
        <v>9187.9855305284254</v>
      </c>
      <c r="D51" s="36">
        <v>6163.93</v>
      </c>
      <c r="F51" s="50"/>
    </row>
    <row r="52" spans="1:15" s="4" customFormat="1" x14ac:dyDescent="0.2">
      <c r="A52" s="57" t="s">
        <v>47</v>
      </c>
      <c r="B52" s="12" t="s">
        <v>46</v>
      </c>
      <c r="C52" s="56">
        <v>6375421.5498320432</v>
      </c>
      <c r="D52" s="56">
        <v>6027738.7300000004</v>
      </c>
      <c r="F52" s="50"/>
    </row>
    <row r="53" spans="1:15" x14ac:dyDescent="0.2">
      <c r="A53" s="57" t="s">
        <v>45</v>
      </c>
      <c r="B53" s="12" t="s">
        <v>44</v>
      </c>
      <c r="C53" s="45">
        <v>103639184.18810904</v>
      </c>
      <c r="D53" s="56">
        <v>93353740.819999993</v>
      </c>
      <c r="E53" s="55"/>
    </row>
    <row r="54" spans="1:15" x14ac:dyDescent="0.2">
      <c r="D54" s="54"/>
    </row>
    <row r="58" spans="1:15" x14ac:dyDescent="0.2">
      <c r="A58" s="30" t="s">
        <v>43</v>
      </c>
      <c r="B58" s="30"/>
      <c r="C58" s="30"/>
      <c r="D58" s="30"/>
      <c r="E58" s="4"/>
      <c r="F58" s="50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7"/>
      <c r="B60" s="26" t="s">
        <v>42</v>
      </c>
      <c r="C60" s="53" t="s">
        <v>41</v>
      </c>
      <c r="D60" s="53" t="s">
        <v>40</v>
      </c>
      <c r="E60" s="20"/>
      <c r="F60" s="24"/>
    </row>
    <row r="61" spans="1:15" s="20" customFormat="1" x14ac:dyDescent="0.2">
      <c r="A61" s="22" t="s">
        <v>39</v>
      </c>
      <c r="B61" s="52" t="s">
        <v>38</v>
      </c>
      <c r="C61" s="51"/>
      <c r="D61" s="51"/>
      <c r="E61" s="4"/>
      <c r="F61" s="50"/>
    </row>
    <row r="62" spans="1:15" s="4" customFormat="1" x14ac:dyDescent="0.2">
      <c r="A62" s="42"/>
      <c r="B62" s="41" t="s">
        <v>37</v>
      </c>
      <c r="C62" s="49">
        <v>824694.24651599384</v>
      </c>
      <c r="D62" s="49">
        <v>700596.12105799397</v>
      </c>
      <c r="F62" s="47"/>
    </row>
    <row r="63" spans="1:15" s="4" customFormat="1" x14ac:dyDescent="0.2">
      <c r="A63" s="35"/>
      <c r="B63" s="34" t="s">
        <v>36</v>
      </c>
      <c r="C63" s="48">
        <v>700596.12105799397</v>
      </c>
      <c r="D63" s="48">
        <v>595482.17654099385</v>
      </c>
      <c r="F63" s="47"/>
      <c r="G63" s="43"/>
    </row>
    <row r="64" spans="1:15" s="4" customFormat="1" x14ac:dyDescent="0.2">
      <c r="A64" s="22" t="s">
        <v>35</v>
      </c>
      <c r="B64" s="46" t="s">
        <v>34</v>
      </c>
      <c r="C64" s="45">
        <v>0</v>
      </c>
      <c r="D64" s="3">
        <v>0</v>
      </c>
      <c r="F64" s="44"/>
      <c r="G64" s="43"/>
    </row>
    <row r="65" spans="1:20" s="4" customFormat="1" x14ac:dyDescent="0.2">
      <c r="A65" s="42"/>
      <c r="B65" s="41" t="s">
        <v>33</v>
      </c>
      <c r="C65" s="40">
        <v>140.21</v>
      </c>
      <c r="D65" s="40">
        <v>147.93</v>
      </c>
      <c r="F65" s="32"/>
      <c r="G65" s="39"/>
    </row>
    <row r="66" spans="1:20" s="4" customFormat="1" x14ac:dyDescent="0.2">
      <c r="A66" s="38"/>
      <c r="B66" s="37" t="s">
        <v>32</v>
      </c>
      <c r="C66" s="36">
        <v>140.21</v>
      </c>
      <c r="D66" s="36">
        <v>147.93</v>
      </c>
      <c r="F66" s="32"/>
      <c r="G66" s="31"/>
    </row>
    <row r="67" spans="1:20" s="4" customFormat="1" x14ac:dyDescent="0.2">
      <c r="A67" s="38"/>
      <c r="B67" s="37" t="s">
        <v>31</v>
      </c>
      <c r="C67" s="36">
        <v>147.93</v>
      </c>
      <c r="D67" s="36">
        <v>156.77000000000001</v>
      </c>
      <c r="F67" s="32"/>
      <c r="G67" s="31"/>
    </row>
    <row r="68" spans="1:20" s="4" customFormat="1" x14ac:dyDescent="0.2">
      <c r="A68" s="35"/>
      <c r="B68" s="34" t="s">
        <v>30</v>
      </c>
      <c r="C68" s="33">
        <v>147.93</v>
      </c>
      <c r="D68" s="33">
        <v>156.77000000000001</v>
      </c>
      <c r="F68" s="32"/>
      <c r="G68" s="31"/>
    </row>
    <row r="69" spans="1:20" s="4" customFormat="1" x14ac:dyDescent="0.2">
      <c r="A69" s="2"/>
      <c r="B69" s="1"/>
      <c r="C69" s="3"/>
      <c r="D69" s="3"/>
      <c r="E69" s="1"/>
      <c r="F69" s="2"/>
      <c r="G69" s="31"/>
    </row>
    <row r="71" spans="1:20" x14ac:dyDescent="0.2">
      <c r="A71" s="30" t="s">
        <v>29</v>
      </c>
      <c r="B71" s="29"/>
      <c r="C71" s="29"/>
      <c r="D71" s="29"/>
    </row>
    <row r="72" spans="1:20" x14ac:dyDescent="0.2">
      <c r="A72" s="28"/>
      <c r="B72" s="28"/>
      <c r="C72" s="28"/>
      <c r="D72" s="28"/>
    </row>
    <row r="73" spans="1:20" ht="22.5" x14ac:dyDescent="0.2">
      <c r="A73" s="27"/>
      <c r="B73" s="26" t="s">
        <v>28</v>
      </c>
      <c r="C73" s="25" t="s">
        <v>27</v>
      </c>
      <c r="D73" s="25" t="s">
        <v>26</v>
      </c>
      <c r="E73" s="20"/>
      <c r="F73" s="24"/>
    </row>
    <row r="74" spans="1:20" s="20" customFormat="1" x14ac:dyDescent="0.2">
      <c r="A74" s="23" t="s">
        <v>25</v>
      </c>
      <c r="B74" s="22" t="s">
        <v>24</v>
      </c>
      <c r="C74" s="21">
        <v>93353740.816342011</v>
      </c>
      <c r="D74" s="10">
        <f>IFERROR(ROUND(C74/$C$90,4),0)</f>
        <v>1</v>
      </c>
      <c r="E74" s="5"/>
      <c r="F74" s="2"/>
    </row>
    <row r="75" spans="1:20" ht="27" customHeight="1" x14ac:dyDescent="0.2">
      <c r="A75" s="19"/>
      <c r="B75" s="18" t="s">
        <v>23</v>
      </c>
      <c r="C75" s="17">
        <v>0</v>
      </c>
      <c r="D75" s="16">
        <f>IFERROR(ROUND(C75/$C$90,4),0)</f>
        <v>0</v>
      </c>
      <c r="E75" s="5"/>
    </row>
    <row r="76" spans="1:20" s="4" customFormat="1" ht="22.5" x14ac:dyDescent="0.2">
      <c r="A76" s="15"/>
      <c r="B76" s="8" t="s">
        <v>22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5"/>
      <c r="B77" s="8" t="s">
        <v>21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5"/>
      <c r="B78" s="8" t="s">
        <v>20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5"/>
      <c r="B79" s="8" t="s">
        <v>19</v>
      </c>
      <c r="C79" s="7">
        <v>0</v>
      </c>
      <c r="D79" s="6">
        <f>IFERROR(ROUND(C79/$C$90,4),0)</f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5"/>
      <c r="B80" s="8" t="s">
        <v>18</v>
      </c>
      <c r="C80" s="7">
        <v>93353740.816342011</v>
      </c>
      <c r="D80" s="6">
        <f>IFERROR(ROUND(C80/$C$90,4),0)</f>
        <v>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5"/>
      <c r="B81" s="8" t="s">
        <v>17</v>
      </c>
      <c r="C81" s="7">
        <v>0</v>
      </c>
      <c r="D81" s="6">
        <f>IFERROR(ROUND(C81/$C$90,4),0)</f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5"/>
      <c r="B82" s="8" t="s">
        <v>16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5"/>
      <c r="B83" s="8" t="s">
        <v>15</v>
      </c>
      <c r="C83" s="7">
        <v>0</v>
      </c>
      <c r="D83" s="6">
        <f>IFERROR(ROUND(C83/$C$90,4),0)</f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5"/>
      <c r="B84" s="8" t="s">
        <v>14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5"/>
      <c r="B85" s="8" t="s">
        <v>13</v>
      </c>
      <c r="C85" s="7">
        <v>0</v>
      </c>
      <c r="D85" s="6">
        <f>IFERROR(ROUND(C85/$C$90,4),0)</f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5"/>
      <c r="B86" s="8" t="s">
        <v>12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3" t="s">
        <v>11</v>
      </c>
      <c r="B87" s="12" t="s">
        <v>10</v>
      </c>
      <c r="C87" s="11">
        <v>0</v>
      </c>
      <c r="D87" s="14">
        <f>IFERROR(ROUND(C87/$C$90,4),0)</f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3" t="s">
        <v>9</v>
      </c>
      <c r="B88" s="12" t="s">
        <v>8</v>
      </c>
      <c r="C88" s="11">
        <v>0</v>
      </c>
      <c r="D88" s="10">
        <f>IFERROR(ROUND(C88/$C$90,4),0)</f>
        <v>0</v>
      </c>
      <c r="E88" s="5"/>
    </row>
    <row r="89" spans="1:20" x14ac:dyDescent="0.2">
      <c r="A89" s="13" t="s">
        <v>7</v>
      </c>
      <c r="B89" s="12" t="s">
        <v>6</v>
      </c>
      <c r="C89" s="11">
        <v>0</v>
      </c>
      <c r="D89" s="10">
        <f>IFERROR(ROUND(C89/$C$90,4),0)</f>
        <v>0</v>
      </c>
      <c r="E89" s="5"/>
    </row>
    <row r="90" spans="1:20" x14ac:dyDescent="0.2">
      <c r="A90" s="13" t="s">
        <v>5</v>
      </c>
      <c r="B90" s="12" t="s">
        <v>4</v>
      </c>
      <c r="C90" s="11">
        <v>93353740.816342011</v>
      </c>
      <c r="D90" s="10">
        <f>IFERROR(ROUND(C90/$C$90,4),0)</f>
        <v>1</v>
      </c>
      <c r="E90" s="5"/>
    </row>
    <row r="91" spans="1:20" x14ac:dyDescent="0.2">
      <c r="A91" s="13"/>
      <c r="B91" s="12" t="s">
        <v>3</v>
      </c>
      <c r="C91" s="11">
        <v>93353740.816342011</v>
      </c>
      <c r="D91" s="10">
        <f>IFERROR(ROUND(C91/$C$90,4),0)</f>
        <v>1</v>
      </c>
      <c r="E91" s="5"/>
      <c r="F91" s="5"/>
    </row>
    <row r="92" spans="1:20" x14ac:dyDescent="0.2">
      <c r="A92" s="9"/>
      <c r="B92" s="8" t="s">
        <v>2</v>
      </c>
      <c r="C92" s="7">
        <v>0</v>
      </c>
      <c r="D92" s="6">
        <f>IFERROR(ROUND(C92/$C$90,4),0)</f>
        <v>0</v>
      </c>
      <c r="E92" s="5"/>
    </row>
    <row r="93" spans="1:20" s="4" customFormat="1" x14ac:dyDescent="0.2">
      <c r="A93" s="9"/>
      <c r="B93" s="8" t="s">
        <v>1</v>
      </c>
      <c r="C93" s="7">
        <v>0</v>
      </c>
      <c r="D93" s="6">
        <f>IFERROR(ROUND(C93/$C$90,4),0)</f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81_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2026-02-04T10:59:41Z</dcterms:created>
  <dcterms:modified xsi:type="dcterms:W3CDTF">2026-02-04T11:00:06Z</dcterms:modified>
</cp:coreProperties>
</file>