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38F79D1F-ADD0-42D7-9333-9D0FEAA7957A}" xr6:coauthVersionLast="47" xr6:coauthVersionMax="47" xr10:uidLastSave="{00000000-0000-0000-0000-000000000000}"/>
  <bookViews>
    <workbookView xWindow="-120" yWindow="-120" windowWidth="29040" windowHeight="15720" xr2:uid="{97905B80-8B68-49A8-8422-35F72AFF087C}"/>
  </bookViews>
  <sheets>
    <sheet name="32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<sst xmlns="http://schemas.openxmlformats.org/spreadsheetml/2006/main" count="91" uniqueCount="81">
  <si>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</si>
  <si>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</si>
  <si>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</si>
  <si>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</si>
  <si>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</si>
  <si>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</si>
  <si>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</si>
  <si>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</si>
  <si>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</si>
  <si>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</si>
  <si>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</si>
  <si>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</si>
  <si>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</si>
  <si>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</si>
  <si>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</si>
  <si>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</si>
  <si>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</si>
  <si>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</si>
  <si>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</si>
  <si>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</si>
  <si>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</si>
  <si>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</si>
  <si>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</si>
  <si>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</si>
  <si>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</si>
  <si>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</si>
  <si>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</si>
  <si>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</si>
  <si>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</si>
  <si>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</si>
  <si>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</si>
  <si>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</si>
  <si>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</si>
  <si>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</si>
  <si>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</si>
  <si>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</si>
  <si>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</si>
  <si>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</si>
  <si>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</si>
  <si>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</si>
  <si>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</si>
  <si>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</si>
  <si>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</si>
  <si>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</si>
  <si>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</si>
  <si>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</si>
  <si>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</si>
  <si>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</si>
  <si>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</si>
  <si>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</si>
  <si>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</si>
  <si>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</si>
  <si>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</si>
  <si>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</si>
  <si>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</si>
  <si>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</si>
  <si>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</si>
  <si>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</si>
  <si>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</si>
  <si>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</si>
  <si>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</si>
  <si>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</si>
  <si>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</si>
  <si>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</si>
  <si>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</si>
  <si>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</si>
  <si>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</si>
  <si>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</si>
  <si>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</si>
  <si>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</si>
  <si>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</si>
  <si>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</si>
  <si>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</si>
  <si>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</si>
  <si>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</si>
  <si>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</si>
  <si>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</si>
  <si>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</si>
  <si>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Stabilnego Wzrostu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</si>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</sst>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3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6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4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3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4" fontId="3" fillId="0" borderId="0" xfId="0" applyNumberFormat="1" applyFont="1"/>
    <xf numFmtId="165" fontId="3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4" fontId="3" fillId="0" borderId="0" xfId="0" quotePrefix="1" applyNumberFormat="1" applyFont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30537716-458D-4DC2-9F77-16823C54A008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795" cy="1022249"/>
    <xdr:pic>
      <xdr:nvPicPr>
        <xdr:cNvPr id="2" name="Obraz 1">
          <a:extLst>
            <a:ext uri="{FF2B5EF4-FFF2-40B4-BE49-F238E27FC236}">
              <a16:creationId xmlns:a16="http://schemas.microsoft.com/office/drawing/2014/main" id="{206A2FF2-40FD-4471-BBF2-EC04E6BB8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795" cy="1022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334C-D5B1-44B7-89FF-6ED21956A5C3}">
  <sheetPr codeName="Arkusz9">
    <tabColor rgb="FF92D050"/>
  </sheetPr>
  <dimension ref="A11:T96"/>
  <sheetViews>
    <sheetView tabSelected="1" workbookViewId="0">
      <selection activeCell="B1" sqref="B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35.140625" style="2" customWidth="1"/>
    <col min="7" max="7" width="10.85546875" style="1" bestFit="1" customWidth="1"/>
    <col min="8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91" t="s">
        <v>80</v>
      </c>
      <c r="B11" s="91"/>
      <c r="C11" s="91"/>
      <c r="D11" s="91"/>
    </row>
    <row r="12" spans="1:6" s="4" customFormat="1" x14ac:dyDescent="0.25">
      <c r="A12" s="90"/>
      <c r="B12" s="90"/>
      <c r="C12" s="90"/>
      <c r="D12" s="90"/>
      <c r="F12" s="86"/>
    </row>
    <row r="13" spans="1:6" s="4" customFormat="1" x14ac:dyDescent="0.25">
      <c r="A13" s="88" t="s">
        <v>79</v>
      </c>
      <c r="B13" s="89"/>
      <c r="C13" s="89"/>
      <c r="D13" s="89"/>
      <c r="F13" s="86"/>
    </row>
    <row r="14" spans="1:6" s="4" customFormat="1" x14ac:dyDescent="0.25">
      <c r="A14" s="88" t="s">
        <v>78</v>
      </c>
      <c r="B14" s="88"/>
      <c r="C14" s="88"/>
      <c r="D14" s="88"/>
      <c r="F14" s="86"/>
    </row>
    <row r="15" spans="1:6" s="4" customFormat="1" x14ac:dyDescent="0.25">
      <c r="A15" s="87"/>
      <c r="B15" s="86"/>
      <c r="C15" s="86"/>
      <c r="D15" s="86"/>
      <c r="F15" s="86"/>
    </row>
    <row r="16" spans="1:6" s="4" customFormat="1" x14ac:dyDescent="0.25">
      <c r="A16" s="87"/>
      <c r="B16" s="86"/>
      <c r="C16" s="86"/>
      <c r="D16" s="86"/>
      <c r="F16" s="86"/>
    </row>
    <row r="17" spans="1:18" s="4" customFormat="1" x14ac:dyDescent="0.25">
      <c r="A17" s="87"/>
      <c r="B17" s="86"/>
      <c r="C17" s="86"/>
      <c r="D17" s="86"/>
      <c r="F17" s="86"/>
    </row>
    <row r="18" spans="1:18" s="4" customFormat="1" x14ac:dyDescent="0.25">
      <c r="A18" s="87"/>
      <c r="B18" s="86"/>
      <c r="C18" s="86"/>
      <c r="D18" s="86"/>
      <c r="E18" s="24"/>
      <c r="F18" s="28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s="4" customFormat="1" x14ac:dyDescent="0.25">
      <c r="A19" s="34" t="s">
        <v>77</v>
      </c>
      <c r="B19" s="34"/>
      <c r="C19" s="34"/>
      <c r="D19" s="34"/>
      <c r="E19" s="24"/>
      <c r="F19" s="28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">
      <c r="E20" s="5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23" customFormat="1" ht="22.5" x14ac:dyDescent="0.2">
      <c r="A21" s="31"/>
      <c r="B21" s="30" t="s">
        <v>64</v>
      </c>
      <c r="C21" s="56" t="s">
        <v>41</v>
      </c>
      <c r="D21" s="56" t="s">
        <v>40</v>
      </c>
      <c r="E21" s="24"/>
      <c r="F21" s="28"/>
      <c r="G21" s="24"/>
      <c r="H21" s="5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x14ac:dyDescent="0.2">
      <c r="A22" s="85" t="s">
        <v>25</v>
      </c>
      <c r="B22" s="84" t="s">
        <v>76</v>
      </c>
      <c r="C22" s="49">
        <v>32951602.231402002</v>
      </c>
      <c r="D22" s="49">
        <v>28353358.981782001</v>
      </c>
      <c r="E22" s="58"/>
      <c r="F22" s="83"/>
      <c r="G22" s="7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">
      <c r="A23" s="81"/>
      <c r="B23" s="80" t="s">
        <v>75</v>
      </c>
      <c r="C23" s="79">
        <v>32614935.364575002</v>
      </c>
      <c r="D23" s="79">
        <v>28096750.908025</v>
      </c>
      <c r="E23" s="58"/>
      <c r="F23" s="6"/>
      <c r="G23" s="71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78"/>
      <c r="B24" s="77" t="s">
        <v>74</v>
      </c>
      <c r="C24" s="76">
        <v>0</v>
      </c>
      <c r="D24" s="76">
        <v>0</v>
      </c>
      <c r="E24" s="58"/>
      <c r="F24" s="6"/>
      <c r="G24" s="7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A25" s="78"/>
      <c r="B25" s="77" t="s">
        <v>73</v>
      </c>
      <c r="C25" s="76">
        <v>336666.86682699999</v>
      </c>
      <c r="D25" s="76">
        <v>256608.07375700001</v>
      </c>
      <c r="E25" s="58"/>
      <c r="F25" s="6"/>
      <c r="G25" s="71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">
      <c r="A26" s="78"/>
      <c r="B26" s="82" t="s">
        <v>72</v>
      </c>
      <c r="C26" s="76">
        <v>336666.86682699999</v>
      </c>
      <c r="D26" s="76">
        <v>256608.07375700001</v>
      </c>
      <c r="E26" s="58"/>
      <c r="F26" s="6"/>
      <c r="G26" s="7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">
      <c r="A27" s="75"/>
      <c r="B27" s="82" t="s">
        <v>71</v>
      </c>
      <c r="C27" s="73">
        <v>0</v>
      </c>
      <c r="D27" s="73">
        <v>0</v>
      </c>
      <c r="E27" s="58"/>
      <c r="F27" s="6"/>
      <c r="G27" s="7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2">
      <c r="A28" s="60" t="s">
        <v>11</v>
      </c>
      <c r="B28" s="15" t="s">
        <v>70</v>
      </c>
      <c r="C28" s="49">
        <v>0</v>
      </c>
      <c r="D28" s="14">
        <v>0</v>
      </c>
      <c r="E28" s="58"/>
      <c r="F28" s="6"/>
      <c r="G28" s="7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2">
      <c r="A29" s="81"/>
      <c r="B29" s="80" t="s">
        <v>69</v>
      </c>
      <c r="C29" s="79">
        <v>0</v>
      </c>
      <c r="D29" s="79">
        <v>0</v>
      </c>
      <c r="E29" s="58"/>
      <c r="F29" s="6"/>
      <c r="G29" s="7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A30" s="78"/>
      <c r="B30" s="77" t="s">
        <v>68</v>
      </c>
      <c r="C30" s="76">
        <v>0</v>
      </c>
      <c r="D30" s="76">
        <v>0</v>
      </c>
      <c r="E30" s="58"/>
      <c r="F30" s="6"/>
      <c r="G30" s="7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">
      <c r="A31" s="75"/>
      <c r="B31" s="74" t="s">
        <v>67</v>
      </c>
      <c r="C31" s="49">
        <v>0</v>
      </c>
      <c r="D31" s="73">
        <v>0</v>
      </c>
      <c r="E31" s="58"/>
      <c r="F31" s="6"/>
      <c r="G31" s="7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A32" s="60" t="s">
        <v>9</v>
      </c>
      <c r="B32" s="60" t="s">
        <v>66</v>
      </c>
      <c r="C32" s="49">
        <v>32951602.231402002</v>
      </c>
      <c r="D32" s="14">
        <v>28353358.981782001</v>
      </c>
      <c r="E32" s="58"/>
      <c r="F32" s="72"/>
      <c r="G32" s="7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">
      <c r="E33" s="5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">
      <c r="E34" s="5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">
      <c r="A35" s="34" t="s">
        <v>65</v>
      </c>
      <c r="B35" s="34"/>
      <c r="C35" s="34"/>
      <c r="D35" s="34"/>
      <c r="E35" s="24"/>
      <c r="F35" s="2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s="4" customFormat="1" x14ac:dyDescent="0.2">
      <c r="A36" s="2"/>
      <c r="B36" s="2"/>
      <c r="C36" s="3"/>
      <c r="D36" s="3"/>
      <c r="E36" s="5"/>
      <c r="F36" s="6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8" ht="22.5" x14ac:dyDescent="0.2">
      <c r="A37" s="31"/>
      <c r="B37" s="30" t="s">
        <v>64</v>
      </c>
      <c r="C37" s="56" t="s">
        <v>41</v>
      </c>
      <c r="D37" s="56" t="s">
        <v>40</v>
      </c>
      <c r="E37" s="24"/>
      <c r="F37" s="28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8" s="23" customFormat="1" x14ac:dyDescent="0.2">
      <c r="A38" s="26" t="s">
        <v>63</v>
      </c>
      <c r="B38" s="70" t="s">
        <v>62</v>
      </c>
      <c r="C38" s="49">
        <v>39905528.797284916</v>
      </c>
      <c r="D38" s="54">
        <v>32951602.23</v>
      </c>
      <c r="E38" s="24"/>
      <c r="F38" s="2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8" s="4" customFormat="1" x14ac:dyDescent="0.2">
      <c r="A39" s="66" t="s">
        <v>61</v>
      </c>
      <c r="B39" s="69" t="s">
        <v>60</v>
      </c>
      <c r="C39" s="49">
        <v>-9110383.0158920288</v>
      </c>
      <c r="D39" s="59">
        <v>-8207673.0899999999</v>
      </c>
      <c r="E39" s="24"/>
      <c r="F39" s="2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8" s="4" customFormat="1" x14ac:dyDescent="0.2">
      <c r="A40" s="66" t="s">
        <v>25</v>
      </c>
      <c r="B40" s="65" t="s">
        <v>59</v>
      </c>
      <c r="C40" s="49">
        <v>3710642.15090797</v>
      </c>
      <c r="D40" s="59">
        <v>3154228.48</v>
      </c>
      <c r="E40" s="24"/>
      <c r="F40" s="28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8" s="4" customFormat="1" x14ac:dyDescent="0.2">
      <c r="A41" s="64"/>
      <c r="B41" s="63" t="s">
        <v>58</v>
      </c>
      <c r="C41" s="44">
        <v>2804670.2</v>
      </c>
      <c r="D41" s="44">
        <v>2020610.65</v>
      </c>
      <c r="E41" s="24"/>
      <c r="F41" s="28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8" s="4" customFormat="1" x14ac:dyDescent="0.2">
      <c r="A42" s="62"/>
      <c r="B42" s="61" t="s">
        <v>57</v>
      </c>
      <c r="C42" s="40">
        <v>0</v>
      </c>
      <c r="D42" s="40">
        <v>0</v>
      </c>
      <c r="E42" s="24"/>
      <c r="F42" s="28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8" s="4" customFormat="1" x14ac:dyDescent="0.2">
      <c r="A43" s="68"/>
      <c r="B43" s="67" t="s">
        <v>56</v>
      </c>
      <c r="C43" s="37">
        <v>905971.95090796996</v>
      </c>
      <c r="D43" s="37">
        <v>1133617.83</v>
      </c>
      <c r="E43" s="24"/>
      <c r="F43" s="28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8" s="4" customFormat="1" x14ac:dyDescent="0.2">
      <c r="A44" s="66" t="s">
        <v>11</v>
      </c>
      <c r="B44" s="65" t="s">
        <v>55</v>
      </c>
      <c r="C44" s="49">
        <v>12821025.166799998</v>
      </c>
      <c r="D44" s="59">
        <v>11361901.57</v>
      </c>
      <c r="E44" s="24"/>
      <c r="F44" s="28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8" s="4" customFormat="1" x14ac:dyDescent="0.2">
      <c r="A45" s="64"/>
      <c r="B45" s="63" t="s">
        <v>54</v>
      </c>
      <c r="C45" s="44">
        <v>11747015.659999996</v>
      </c>
      <c r="D45" s="44">
        <v>10513332.880000001</v>
      </c>
      <c r="E45" s="24"/>
      <c r="F45" s="28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8" s="4" customFormat="1" x14ac:dyDescent="0.2">
      <c r="A46" s="62"/>
      <c r="B46" s="61" t="s">
        <v>53</v>
      </c>
      <c r="C46" s="40">
        <v>138565.79999999999</v>
      </c>
      <c r="D46" s="40">
        <v>87627.66</v>
      </c>
      <c r="E46" s="24"/>
      <c r="F46" s="28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8" s="4" customFormat="1" x14ac:dyDescent="0.2">
      <c r="A47" s="62"/>
      <c r="B47" s="61" t="s">
        <v>52</v>
      </c>
      <c r="C47" s="40">
        <v>338434.2868</v>
      </c>
      <c r="D47" s="40">
        <v>310658.26</v>
      </c>
      <c r="E47" s="24"/>
      <c r="F47" s="28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8" s="4" customFormat="1" x14ac:dyDescent="0.2">
      <c r="A48" s="62"/>
      <c r="B48" s="61" t="s">
        <v>51</v>
      </c>
      <c r="C48" s="40">
        <v>0</v>
      </c>
      <c r="D48" s="40">
        <v>0</v>
      </c>
      <c r="E48" s="24"/>
      <c r="F48" s="28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s="4" customFormat="1" x14ac:dyDescent="0.2">
      <c r="A49" s="62"/>
      <c r="B49" s="61" t="s">
        <v>50</v>
      </c>
      <c r="C49" s="40">
        <v>596924.23</v>
      </c>
      <c r="D49" s="40">
        <v>449748.37</v>
      </c>
      <c r="E49" s="24"/>
      <c r="F49" s="28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s="4" customFormat="1" x14ac:dyDescent="0.2">
      <c r="A50" s="62"/>
      <c r="B50" s="61" t="s">
        <v>49</v>
      </c>
      <c r="C50" s="40">
        <v>0</v>
      </c>
      <c r="D50" s="40">
        <v>0</v>
      </c>
      <c r="E50" s="5"/>
      <c r="F50" s="6"/>
      <c r="G50" s="5"/>
      <c r="H50" s="5"/>
      <c r="I50" s="5"/>
      <c r="J50" s="5"/>
      <c r="K50" s="5"/>
      <c r="L50" s="5"/>
      <c r="M50" s="5"/>
      <c r="N50" s="5"/>
      <c r="O50" s="5"/>
      <c r="P50" s="24"/>
    </row>
    <row r="51" spans="1:16" s="4" customFormat="1" x14ac:dyDescent="0.2">
      <c r="A51" s="62"/>
      <c r="B51" s="61" t="s">
        <v>48</v>
      </c>
      <c r="C51" s="40">
        <v>85.19</v>
      </c>
      <c r="D51" s="40">
        <v>534.4</v>
      </c>
      <c r="E51" s="24"/>
      <c r="F51" s="28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s="4" customFormat="1" x14ac:dyDescent="0.2">
      <c r="A52" s="60" t="s">
        <v>47</v>
      </c>
      <c r="B52" s="15" t="s">
        <v>46</v>
      </c>
      <c r="C52" s="59">
        <v>2156456.4499999997</v>
      </c>
      <c r="D52" s="59">
        <v>3609429.84</v>
      </c>
      <c r="E52" s="24"/>
      <c r="F52" s="28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x14ac:dyDescent="0.2">
      <c r="A53" s="60" t="s">
        <v>45</v>
      </c>
      <c r="B53" s="15" t="s">
        <v>44</v>
      </c>
      <c r="C53" s="49">
        <v>32951602.231392886</v>
      </c>
      <c r="D53" s="59">
        <v>28353358.98</v>
      </c>
      <c r="E53" s="58"/>
      <c r="F53" s="6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">
      <c r="D54" s="57"/>
      <c r="E54" s="5"/>
      <c r="F54" s="6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">
      <c r="E55" s="5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">
      <c r="E56" s="5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">
      <c r="E57" s="5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">
      <c r="A58" s="34" t="s">
        <v>43</v>
      </c>
      <c r="B58" s="34"/>
      <c r="C58" s="34"/>
      <c r="D58" s="34"/>
      <c r="E58" s="24"/>
      <c r="F58" s="28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s="4" customFormat="1" x14ac:dyDescent="0.2">
      <c r="A59" s="1"/>
      <c r="B59" s="1"/>
      <c r="C59" s="3"/>
      <c r="D59" s="3"/>
      <c r="E59" s="5"/>
      <c r="F59" s="6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22.5" x14ac:dyDescent="0.2">
      <c r="A60" s="31"/>
      <c r="B60" s="30" t="s">
        <v>42</v>
      </c>
      <c r="C60" s="56" t="s">
        <v>41</v>
      </c>
      <c r="D60" s="56" t="s">
        <v>40</v>
      </c>
      <c r="E60" s="24"/>
      <c r="F60" s="28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s="23" customFormat="1" x14ac:dyDescent="0.2">
      <c r="A61" s="26" t="s">
        <v>39</v>
      </c>
      <c r="B61" s="55" t="s">
        <v>38</v>
      </c>
      <c r="C61" s="54"/>
      <c r="D61" s="54"/>
      <c r="E61" s="24"/>
      <c r="F61" s="28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s="4" customFormat="1" x14ac:dyDescent="0.2">
      <c r="A62" s="46"/>
      <c r="B62" s="45" t="s">
        <v>37</v>
      </c>
      <c r="C62" s="53">
        <v>254938.53088400004</v>
      </c>
      <c r="D62" s="53">
        <v>199019.160367</v>
      </c>
      <c r="E62" s="24"/>
      <c r="F62" s="51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s="4" customFormat="1" x14ac:dyDescent="0.2">
      <c r="A63" s="39"/>
      <c r="B63" s="38" t="s">
        <v>36</v>
      </c>
      <c r="C63" s="52">
        <v>199019.160367</v>
      </c>
      <c r="D63" s="52">
        <v>152347.31652200001</v>
      </c>
      <c r="E63" s="24"/>
      <c r="F63" s="51"/>
      <c r="G63" s="47"/>
      <c r="H63" s="24"/>
      <c r="I63" s="24"/>
      <c r="J63" s="24"/>
      <c r="K63" s="24"/>
      <c r="L63" s="24"/>
      <c r="M63" s="24"/>
      <c r="N63" s="24"/>
      <c r="O63" s="24"/>
      <c r="P63" s="24"/>
    </row>
    <row r="64" spans="1:16" s="4" customFormat="1" x14ac:dyDescent="0.2">
      <c r="A64" s="26" t="s">
        <v>35</v>
      </c>
      <c r="B64" s="50" t="s">
        <v>34</v>
      </c>
      <c r="C64" s="49">
        <v>0</v>
      </c>
      <c r="D64" s="3">
        <v>0</v>
      </c>
      <c r="E64" s="24"/>
      <c r="F64" s="48"/>
      <c r="G64" s="47"/>
      <c r="H64" s="24"/>
      <c r="I64" s="24"/>
      <c r="J64" s="24"/>
      <c r="K64" s="24"/>
      <c r="L64" s="24"/>
      <c r="M64" s="24"/>
      <c r="N64" s="24"/>
      <c r="O64" s="24"/>
      <c r="P64" s="24"/>
    </row>
    <row r="65" spans="1:20" s="4" customFormat="1" x14ac:dyDescent="0.2">
      <c r="A65" s="46"/>
      <c r="B65" s="45" t="s">
        <v>33</v>
      </c>
      <c r="C65" s="44">
        <v>156.53</v>
      </c>
      <c r="D65" s="44">
        <v>165.57</v>
      </c>
      <c r="E65" s="24"/>
      <c r="F65" s="36"/>
      <c r="G65" s="43"/>
      <c r="H65" s="24"/>
      <c r="I65" s="24"/>
      <c r="J65" s="24"/>
      <c r="K65" s="24"/>
      <c r="L65" s="24"/>
      <c r="M65" s="24"/>
      <c r="N65" s="24"/>
      <c r="O65" s="24"/>
      <c r="P65" s="24"/>
    </row>
    <row r="66" spans="1:20" s="4" customFormat="1" x14ac:dyDescent="0.2">
      <c r="A66" s="42"/>
      <c r="B66" s="41" t="s">
        <v>32</v>
      </c>
      <c r="C66" s="40">
        <v>154.6</v>
      </c>
      <c r="D66" s="40">
        <v>165.48</v>
      </c>
      <c r="E66" s="24"/>
      <c r="F66" s="36"/>
      <c r="G66" s="35"/>
      <c r="H66" s="24"/>
      <c r="I66" s="24"/>
      <c r="J66" s="24"/>
      <c r="K66" s="24"/>
      <c r="L66" s="24"/>
      <c r="M66" s="24"/>
      <c r="N66" s="24"/>
      <c r="O66" s="24"/>
      <c r="P66" s="24"/>
    </row>
    <row r="67" spans="1:20" s="4" customFormat="1" x14ac:dyDescent="0.2">
      <c r="A67" s="42"/>
      <c r="B67" s="41" t="s">
        <v>31</v>
      </c>
      <c r="C67" s="40">
        <v>167.74</v>
      </c>
      <c r="D67" s="40">
        <v>186.11</v>
      </c>
      <c r="E67" s="24"/>
      <c r="F67" s="36"/>
      <c r="G67" s="35"/>
      <c r="H67" s="24"/>
      <c r="I67" s="24"/>
      <c r="J67" s="24"/>
      <c r="K67" s="24"/>
      <c r="L67" s="24"/>
      <c r="M67" s="24"/>
      <c r="N67" s="24"/>
      <c r="O67" s="24"/>
      <c r="P67" s="24"/>
    </row>
    <row r="68" spans="1:20" s="4" customFormat="1" x14ac:dyDescent="0.2">
      <c r="A68" s="39"/>
      <c r="B68" s="38" t="s">
        <v>30</v>
      </c>
      <c r="C68" s="37">
        <v>165.57</v>
      </c>
      <c r="D68" s="37">
        <v>186.11</v>
      </c>
      <c r="E68" s="24"/>
      <c r="F68" s="36"/>
      <c r="G68" s="35"/>
      <c r="H68" s="24"/>
      <c r="I68" s="24"/>
      <c r="J68" s="24"/>
      <c r="K68" s="24"/>
      <c r="L68" s="24"/>
      <c r="M68" s="24"/>
      <c r="N68" s="24"/>
      <c r="O68" s="24"/>
      <c r="P68" s="24"/>
    </row>
    <row r="69" spans="1:20" s="4" customFormat="1" x14ac:dyDescent="0.2">
      <c r="A69" s="2"/>
      <c r="B69" s="1"/>
      <c r="C69" s="3"/>
      <c r="D69" s="3"/>
      <c r="E69" s="5"/>
      <c r="F69" s="6"/>
      <c r="G69" s="35"/>
      <c r="H69" s="24"/>
      <c r="I69" s="24"/>
      <c r="J69" s="24"/>
      <c r="K69" s="24"/>
      <c r="L69" s="24"/>
      <c r="M69" s="24"/>
      <c r="N69" s="24"/>
      <c r="O69" s="24"/>
      <c r="P69" s="24"/>
    </row>
    <row r="70" spans="1:20" x14ac:dyDescent="0.2">
      <c r="E70" s="5"/>
      <c r="F70" s="6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20" x14ac:dyDescent="0.2">
      <c r="A71" s="34" t="s">
        <v>29</v>
      </c>
      <c r="B71" s="33"/>
      <c r="C71" s="33"/>
      <c r="D71" s="33"/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20" x14ac:dyDescent="0.2">
      <c r="A72" s="32"/>
      <c r="B72" s="32"/>
      <c r="C72" s="32"/>
      <c r="D72" s="32"/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20" ht="22.5" x14ac:dyDescent="0.2">
      <c r="A73" s="31"/>
      <c r="B73" s="30" t="s">
        <v>28</v>
      </c>
      <c r="C73" s="29" t="s">
        <v>27</v>
      </c>
      <c r="D73" s="29" t="s">
        <v>26</v>
      </c>
      <c r="E73" s="24"/>
      <c r="F73" s="28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20" s="23" customFormat="1" x14ac:dyDescent="0.2">
      <c r="A74" s="27" t="s">
        <v>25</v>
      </c>
      <c r="B74" s="26" t="s">
        <v>24</v>
      </c>
      <c r="C74" s="25">
        <v>28096750.908025</v>
      </c>
      <c r="D74" s="13">
        <f>IFERROR(ROUND(C74/$C$90,4),0)</f>
        <v>0.9909</v>
      </c>
      <c r="E74" s="7"/>
      <c r="F74" s="6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20" ht="27" customHeight="1" x14ac:dyDescent="0.2">
      <c r="A75" s="22"/>
      <c r="B75" s="21" t="s">
        <v>23</v>
      </c>
      <c r="C75" s="20">
        <v>0</v>
      </c>
      <c r="D75" s="19">
        <f>IFERROR(ROUND(C75/$C$90,4),0)</f>
        <v>0</v>
      </c>
      <c r="E75" s="7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20" s="4" customFormat="1" ht="22.5" x14ac:dyDescent="0.2">
      <c r="A76" s="18"/>
      <c r="B76" s="10" t="s">
        <v>22</v>
      </c>
      <c r="C76" s="9">
        <v>0</v>
      </c>
      <c r="D76" s="8">
        <f>IFERROR(ROUND(C76/$C$90,4),0)</f>
        <v>0</v>
      </c>
      <c r="E76" s="7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  <c r="R76" s="1"/>
      <c r="S76" s="1"/>
      <c r="T76" s="1"/>
    </row>
    <row r="77" spans="1:20" s="4" customFormat="1" x14ac:dyDescent="0.2">
      <c r="A77" s="18"/>
      <c r="B77" s="10" t="s">
        <v>21</v>
      </c>
      <c r="C77" s="9">
        <v>0</v>
      </c>
      <c r="D77" s="8">
        <f>IFERROR(ROUND(C77/$C$90,4),0)</f>
        <v>0</v>
      </c>
      <c r="E77" s="7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  <c r="R77" s="1"/>
      <c r="S77" s="1"/>
      <c r="T77" s="1"/>
    </row>
    <row r="78" spans="1:20" s="4" customFormat="1" x14ac:dyDescent="0.2">
      <c r="A78" s="18"/>
      <c r="B78" s="10" t="s">
        <v>20</v>
      </c>
      <c r="C78" s="9">
        <v>0</v>
      </c>
      <c r="D78" s="8">
        <f>IFERROR(ROUND(C78/$C$90,4),0)</f>
        <v>0</v>
      </c>
      <c r="E78" s="7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  <c r="R78" s="1"/>
      <c r="S78" s="1"/>
      <c r="T78" s="1"/>
    </row>
    <row r="79" spans="1:20" s="4" customFormat="1" x14ac:dyDescent="0.2">
      <c r="A79" s="18"/>
      <c r="B79" s="10" t="s">
        <v>19</v>
      </c>
      <c r="C79" s="9">
        <v>0</v>
      </c>
      <c r="D79" s="8">
        <f>IFERROR(ROUND(C79/$C$90,4),0)</f>
        <v>0</v>
      </c>
      <c r="E79" s="7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  <c r="R79" s="1"/>
      <c r="S79" s="1"/>
      <c r="T79" s="1"/>
    </row>
    <row r="80" spans="1:20" s="4" customFormat="1" x14ac:dyDescent="0.2">
      <c r="A80" s="18"/>
      <c r="B80" s="10" t="s">
        <v>18</v>
      </c>
      <c r="C80" s="9">
        <v>26956872.896685999</v>
      </c>
      <c r="D80" s="8">
        <f>IFERROR(ROUND(C80/$C$90,4),0)</f>
        <v>0.95069999999999999</v>
      </c>
      <c r="E80" s="7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  <c r="R80" s="1"/>
      <c r="S80" s="1"/>
      <c r="T80" s="1"/>
    </row>
    <row r="81" spans="1:20" s="4" customFormat="1" x14ac:dyDescent="0.2">
      <c r="A81" s="18"/>
      <c r="B81" s="10" t="s">
        <v>17</v>
      </c>
      <c r="C81" s="9">
        <v>0</v>
      </c>
      <c r="D81" s="8">
        <f>IFERROR(ROUND(C81/$C$90,4),0)</f>
        <v>0</v>
      </c>
      <c r="E81" s="7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  <c r="R81" s="1"/>
      <c r="S81" s="1"/>
      <c r="T81" s="1"/>
    </row>
    <row r="82" spans="1:20" s="4" customFormat="1" x14ac:dyDescent="0.2">
      <c r="A82" s="18"/>
      <c r="B82" s="10" t="s">
        <v>16</v>
      </c>
      <c r="C82" s="9">
        <v>0</v>
      </c>
      <c r="D82" s="8">
        <f>IFERROR(ROUND(C82/$C$90,4),0)</f>
        <v>0</v>
      </c>
      <c r="E82" s="7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  <c r="R82" s="1"/>
      <c r="S82" s="1"/>
      <c r="T82" s="1"/>
    </row>
    <row r="83" spans="1:20" s="4" customFormat="1" x14ac:dyDescent="0.2">
      <c r="A83" s="18"/>
      <c r="B83" s="10" t="s">
        <v>15</v>
      </c>
      <c r="C83" s="9">
        <v>0</v>
      </c>
      <c r="D83" s="8">
        <f>IFERROR(ROUND(C83/$C$90,4),0)</f>
        <v>0</v>
      </c>
      <c r="E83" s="7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  <c r="R83" s="1"/>
      <c r="S83" s="1"/>
      <c r="T83" s="1"/>
    </row>
    <row r="84" spans="1:20" s="4" customFormat="1" x14ac:dyDescent="0.2">
      <c r="A84" s="18"/>
      <c r="B84" s="10" t="s">
        <v>14</v>
      </c>
      <c r="C84" s="9">
        <v>0</v>
      </c>
      <c r="D84" s="8">
        <f>IFERROR(ROUND(C84/$C$90,4),0)</f>
        <v>0</v>
      </c>
      <c r="E84" s="7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  <c r="R84" s="1"/>
      <c r="S84" s="1"/>
      <c r="T84" s="1"/>
    </row>
    <row r="85" spans="1:20" s="4" customFormat="1" x14ac:dyDescent="0.2">
      <c r="A85" s="18"/>
      <c r="B85" s="10" t="s">
        <v>13</v>
      </c>
      <c r="C85" s="9">
        <v>1139878.011339</v>
      </c>
      <c r="D85" s="8">
        <f>IFERROR(ROUND(C85/$C$90,4),0)</f>
        <v>4.02E-2</v>
      </c>
      <c r="E85" s="7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  <c r="R85" s="1"/>
      <c r="S85" s="1"/>
      <c r="T85" s="1"/>
    </row>
    <row r="86" spans="1:20" s="4" customFormat="1" x14ac:dyDescent="0.2">
      <c r="A86" s="18"/>
      <c r="B86" s="10" t="s">
        <v>12</v>
      </c>
      <c r="C86" s="9">
        <v>0</v>
      </c>
      <c r="D86" s="8">
        <f>IFERROR(ROUND(C86/$C$90,4),0)</f>
        <v>0</v>
      </c>
      <c r="E86" s="7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  <c r="R86" s="1"/>
      <c r="S86" s="1"/>
      <c r="T86" s="1"/>
    </row>
    <row r="87" spans="1:20" s="4" customFormat="1" x14ac:dyDescent="0.2">
      <c r="A87" s="16" t="s">
        <v>11</v>
      </c>
      <c r="B87" s="15" t="s">
        <v>10</v>
      </c>
      <c r="C87" s="14">
        <v>0</v>
      </c>
      <c r="D87" s="17">
        <f>IFERROR(ROUND(C87/$C$90,4),0)</f>
        <v>0</v>
      </c>
      <c r="E87" s="7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  <c r="R87" s="1"/>
      <c r="S87" s="1"/>
      <c r="T87" s="1"/>
    </row>
    <row r="88" spans="1:20" x14ac:dyDescent="0.2">
      <c r="A88" s="16" t="s">
        <v>9</v>
      </c>
      <c r="B88" s="15" t="s">
        <v>8</v>
      </c>
      <c r="C88" s="14">
        <v>256608.07375700001</v>
      </c>
      <c r="D88" s="13">
        <f>IFERROR(ROUND(C88/$C$90,4),0)</f>
        <v>9.1000000000000004E-3</v>
      </c>
      <c r="E88" s="7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20" x14ac:dyDescent="0.2">
      <c r="A89" s="16" t="s">
        <v>7</v>
      </c>
      <c r="B89" s="15" t="s">
        <v>6</v>
      </c>
      <c r="C89" s="14">
        <v>0</v>
      </c>
      <c r="D89" s="13">
        <f>IFERROR(ROUND(C89/$C$90,4),0)</f>
        <v>0</v>
      </c>
      <c r="E89" s="7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20" x14ac:dyDescent="0.2">
      <c r="A90" s="16" t="s">
        <v>5</v>
      </c>
      <c r="B90" s="15" t="s">
        <v>4</v>
      </c>
      <c r="C90" s="14">
        <v>28353358.981782001</v>
      </c>
      <c r="D90" s="13">
        <f>IFERROR(ROUND(C90/$C$90,4),0)</f>
        <v>1</v>
      </c>
      <c r="E90" s="7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20" x14ac:dyDescent="0.2">
      <c r="A91" s="16"/>
      <c r="B91" s="15" t="s">
        <v>3</v>
      </c>
      <c r="C91" s="14">
        <v>28353358.981782001</v>
      </c>
      <c r="D91" s="13">
        <f>IFERROR(ROUND(C91/$C$90,4),0)</f>
        <v>1</v>
      </c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20" x14ac:dyDescent="0.2">
      <c r="A92" s="11"/>
      <c r="B92" s="10" t="s">
        <v>2</v>
      </c>
      <c r="C92" s="9">
        <v>0</v>
      </c>
      <c r="D92" s="8">
        <f>IFERROR(ROUND(C92/$C$90,4),0)</f>
        <v>0</v>
      </c>
      <c r="E92" s="12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20" s="4" customFormat="1" x14ac:dyDescent="0.2">
      <c r="A93" s="11"/>
      <c r="B93" s="10" t="s">
        <v>1</v>
      </c>
      <c r="C93" s="9">
        <v>0</v>
      </c>
      <c r="D93" s="8">
        <f>IFERROR(ROUND(C93/$C$90,4),0)</f>
        <v>0</v>
      </c>
      <c r="E93" s="7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32_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2026-02-04T10:40:17Z</dcterms:created>
  <dcterms:modified xsi:type="dcterms:W3CDTF">2026-02-04T10:40:48Z</dcterms:modified>
</cp:coreProperties>
</file>