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4EABD358-7973-48D3-B709-F382A387E7D4}" xr6:coauthVersionLast="47" xr6:coauthVersionMax="47" xr10:uidLastSave="{00000000-0000-0000-0000-000000000000}"/>
  <bookViews>
    <workbookView xWindow="-120" yWindow="-120" windowWidth="29040" windowHeight="15720" xr2:uid="{FDBC45F9-75AD-4E81-ABF6-D1AB373F68BF}"/>
  </bookViews>
  <sheets>
    <sheet name="82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<sst xmlns="http://schemas.openxmlformats.org/spreadsheetml/2006/main" count="92" uniqueCount="82">
  <si>
    <t>Warszawa, 9 lutego 2026</t>
  </si>
  <si>
    <t>* danwiej AXA – Cyklu Koniunkturalnego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</si>
  <si>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</si>
  <si>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</si>
  <si>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</si>
  <si>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</si>
  <si>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</si>
  <si>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</si>
  <si>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</si>
  <si>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</si>
  <si>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</si>
  <si>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</si>
  <si>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</si>
  <si>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</si>
  <si>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</si>
  <si>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</si>
  <si>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</si>
  <si>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</si>
  <si>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</si>
  <si>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</si>
  <si>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</si>
  <si>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</si>
  <si>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</si>
  <si>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</si>
  <si>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</si>
  <si>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</si>
  <si>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</si>
  <si>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</si>
  <si>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</si>
  <si>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</si>
  <si>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</si>
  <si>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</si>
  <si>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</si>
  <si>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</si>
  <si>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</si>
  <si>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</si>
  <si>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</si>
  <si>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</si>
  <si>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</si>
  <si>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</si>
  <si>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</si>
  <si>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</si>
  <si>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</si>
  <si>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</si>
  <si>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</si>
  <si>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</si>
  <si>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</si>
  <si>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</si>
  <si>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</si>
  <si>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</si>
  <si>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</si>
  <si>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</si>
  <si>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</si>
  <si>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</si>
  <si>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</si>
  <si>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</si>
  <si>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</si>
  <si>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</si>
  <si>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</si>
  <si>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</si>
  <si>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</si>
  <si>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</si>
  <si>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</si>
  <si>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</si>
  <si>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</si>
  <si>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</si>
  <si>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</si>
  <si>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</si>
  <si>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</si>
  <si>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</si>
  <si>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</si>
  <si>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</si>
  <si>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</si>
  <si>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</si>
  <si>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</si>
  <si>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</si>
  <si>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</si>
  <si>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</si>
  <si>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</si>
  <si>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Makro Alokacji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</si>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</sst>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98FC2E6A-5BC5-4F8B-8DA2-77CE4A9F1817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8E7B8C12-97BE-4802-9B19-09CDD09C3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6DD4-6F41-44F1-BE9F-84A2B7F4A66D}">
  <sheetPr codeName="Arkusz37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81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2" t="s">
        <v>80</v>
      </c>
      <c r="B13" s="83"/>
      <c r="C13" s="83"/>
      <c r="D13" s="83"/>
      <c r="F13" s="50"/>
    </row>
    <row r="14" spans="1:6" s="4" customFormat="1" x14ac:dyDescent="0.25">
      <c r="A14" s="82" t="s">
        <v>79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78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65</v>
      </c>
      <c r="C21" s="53" t="s">
        <v>42</v>
      </c>
      <c r="D21" s="53" t="s">
        <v>41</v>
      </c>
      <c r="F21" s="24"/>
    </row>
    <row r="22" spans="1:6" x14ac:dyDescent="0.2">
      <c r="A22" s="80" t="s">
        <v>26</v>
      </c>
      <c r="B22" s="79" t="s">
        <v>77</v>
      </c>
      <c r="C22" s="45">
        <v>79693765.695907012</v>
      </c>
      <c r="D22" s="45">
        <v>83495870.757802993</v>
      </c>
      <c r="E22" s="55"/>
    </row>
    <row r="23" spans="1:6" x14ac:dyDescent="0.2">
      <c r="A23" s="77"/>
      <c r="B23" s="76" t="s">
        <v>76</v>
      </c>
      <c r="C23" s="75">
        <v>79693765.695907012</v>
      </c>
      <c r="D23" s="75">
        <v>83495870.757802993</v>
      </c>
      <c r="E23" s="55"/>
    </row>
    <row r="24" spans="1:6" x14ac:dyDescent="0.2">
      <c r="A24" s="74"/>
      <c r="B24" s="73" t="s">
        <v>75</v>
      </c>
      <c r="C24" s="72">
        <v>0</v>
      </c>
      <c r="D24" s="72">
        <v>0</v>
      </c>
      <c r="E24" s="55"/>
    </row>
    <row r="25" spans="1:6" x14ac:dyDescent="0.2">
      <c r="A25" s="74"/>
      <c r="B25" s="73" t="s">
        <v>74</v>
      </c>
      <c r="C25" s="72">
        <v>0</v>
      </c>
      <c r="D25" s="72">
        <v>0</v>
      </c>
      <c r="E25" s="55"/>
    </row>
    <row r="26" spans="1:6" x14ac:dyDescent="0.2">
      <c r="A26" s="74"/>
      <c r="B26" s="78" t="s">
        <v>73</v>
      </c>
      <c r="C26" s="72">
        <v>0</v>
      </c>
      <c r="D26" s="72">
        <v>0</v>
      </c>
      <c r="E26" s="55"/>
    </row>
    <row r="27" spans="1:6" x14ac:dyDescent="0.2">
      <c r="A27" s="71"/>
      <c r="B27" s="78" t="s">
        <v>72</v>
      </c>
      <c r="C27" s="69">
        <v>0</v>
      </c>
      <c r="D27" s="69">
        <v>0</v>
      </c>
      <c r="E27" s="55"/>
    </row>
    <row r="28" spans="1:6" x14ac:dyDescent="0.2">
      <c r="A28" s="57" t="s">
        <v>12</v>
      </c>
      <c r="B28" s="12" t="s">
        <v>71</v>
      </c>
      <c r="C28" s="45">
        <v>0</v>
      </c>
      <c r="D28" s="11">
        <v>0</v>
      </c>
      <c r="E28" s="55"/>
    </row>
    <row r="29" spans="1:6" x14ac:dyDescent="0.2">
      <c r="A29" s="77"/>
      <c r="B29" s="76" t="s">
        <v>70</v>
      </c>
      <c r="C29" s="75">
        <v>0</v>
      </c>
      <c r="D29" s="75">
        <v>0</v>
      </c>
      <c r="E29" s="55"/>
    </row>
    <row r="30" spans="1:6" x14ac:dyDescent="0.2">
      <c r="A30" s="74"/>
      <c r="B30" s="73" t="s">
        <v>69</v>
      </c>
      <c r="C30" s="72">
        <v>0</v>
      </c>
      <c r="D30" s="72">
        <v>0</v>
      </c>
      <c r="E30" s="55"/>
    </row>
    <row r="31" spans="1:6" x14ac:dyDescent="0.2">
      <c r="A31" s="71"/>
      <c r="B31" s="70" t="s">
        <v>68</v>
      </c>
      <c r="C31" s="45">
        <v>0</v>
      </c>
      <c r="D31" s="69">
        <v>0</v>
      </c>
      <c r="E31" s="55"/>
    </row>
    <row r="32" spans="1:6" x14ac:dyDescent="0.2">
      <c r="A32" s="57" t="s">
        <v>10</v>
      </c>
      <c r="B32" s="57" t="s">
        <v>67</v>
      </c>
      <c r="C32" s="45">
        <v>79693765.695907012</v>
      </c>
      <c r="D32" s="11">
        <v>83495870.757802993</v>
      </c>
      <c r="E32" s="55"/>
      <c r="F32" s="68"/>
    </row>
    <row r="35" spans="1:6" x14ac:dyDescent="0.2">
      <c r="A35" s="30" t="s">
        <v>66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65</v>
      </c>
      <c r="C37" s="53" t="s">
        <v>42</v>
      </c>
      <c r="D37" s="53" t="s">
        <v>41</v>
      </c>
      <c r="E37" s="20"/>
      <c r="F37" s="24"/>
    </row>
    <row r="38" spans="1:6" s="20" customFormat="1" x14ac:dyDescent="0.2">
      <c r="A38" s="22" t="s">
        <v>64</v>
      </c>
      <c r="B38" s="67" t="s">
        <v>63</v>
      </c>
      <c r="C38" s="45">
        <v>87014638.425280571</v>
      </c>
      <c r="D38" s="51">
        <v>79693765.700000003</v>
      </c>
      <c r="E38" s="4"/>
      <c r="F38" s="50"/>
    </row>
    <row r="39" spans="1:6" s="4" customFormat="1" x14ac:dyDescent="0.2">
      <c r="A39" s="63" t="s">
        <v>62</v>
      </c>
      <c r="B39" s="66" t="s">
        <v>61</v>
      </c>
      <c r="C39" s="45">
        <v>-12069720.178737648</v>
      </c>
      <c r="D39" s="56">
        <v>-12701993.720000001</v>
      </c>
      <c r="F39" s="50"/>
    </row>
    <row r="40" spans="1:6" s="4" customFormat="1" x14ac:dyDescent="0.2">
      <c r="A40" s="63" t="s">
        <v>26</v>
      </c>
      <c r="B40" s="62" t="s">
        <v>60</v>
      </c>
      <c r="C40" s="45">
        <v>6018359.1477623554</v>
      </c>
      <c r="D40" s="56">
        <v>5504460.54</v>
      </c>
      <c r="F40" s="50"/>
    </row>
    <row r="41" spans="1:6" s="4" customFormat="1" x14ac:dyDescent="0.2">
      <c r="A41" s="61"/>
      <c r="B41" s="60" t="s">
        <v>59</v>
      </c>
      <c r="C41" s="40">
        <v>5846332.7599999998</v>
      </c>
      <c r="D41" s="40">
        <v>5091393.1100000003</v>
      </c>
      <c r="F41" s="50"/>
    </row>
    <row r="42" spans="1:6" s="4" customFormat="1" x14ac:dyDescent="0.2">
      <c r="A42" s="59"/>
      <c r="B42" s="58" t="s">
        <v>58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57</v>
      </c>
      <c r="C43" s="33">
        <v>172026.38776235579</v>
      </c>
      <c r="D43" s="33">
        <v>413067.43</v>
      </c>
      <c r="F43" s="50"/>
    </row>
    <row r="44" spans="1:6" s="4" customFormat="1" x14ac:dyDescent="0.2">
      <c r="A44" s="63" t="s">
        <v>12</v>
      </c>
      <c r="B44" s="62" t="s">
        <v>56</v>
      </c>
      <c r="C44" s="45">
        <v>18088079.326500002</v>
      </c>
      <c r="D44" s="56">
        <v>18206454.260000002</v>
      </c>
      <c r="F44" s="50"/>
    </row>
    <row r="45" spans="1:6" s="4" customFormat="1" x14ac:dyDescent="0.2">
      <c r="A45" s="61"/>
      <c r="B45" s="60" t="s">
        <v>55</v>
      </c>
      <c r="C45" s="40">
        <v>9770156.3900000006</v>
      </c>
      <c r="D45" s="40">
        <v>11836589.630000001</v>
      </c>
      <c r="F45" s="50"/>
    </row>
    <row r="46" spans="1:6" s="4" customFormat="1" x14ac:dyDescent="0.2">
      <c r="A46" s="59"/>
      <c r="B46" s="58" t="s">
        <v>54</v>
      </c>
      <c r="C46" s="36">
        <v>5778996.29</v>
      </c>
      <c r="D46" s="36">
        <v>4544038.46</v>
      </c>
      <c r="F46" s="50"/>
    </row>
    <row r="47" spans="1:6" s="4" customFormat="1" x14ac:dyDescent="0.2">
      <c r="A47" s="59"/>
      <c r="B47" s="58" t="s">
        <v>53</v>
      </c>
      <c r="C47" s="36">
        <v>1535279.5264999999</v>
      </c>
      <c r="D47" s="36">
        <v>1377762.46</v>
      </c>
      <c r="F47" s="50"/>
    </row>
    <row r="48" spans="1:6" s="4" customFormat="1" x14ac:dyDescent="0.2">
      <c r="A48" s="59"/>
      <c r="B48" s="58" t="s">
        <v>52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51</v>
      </c>
      <c r="C49" s="36">
        <v>493434.98</v>
      </c>
      <c r="D49" s="36">
        <v>424343.33</v>
      </c>
      <c r="F49" s="50"/>
    </row>
    <row r="50" spans="1:15" s="4" customFormat="1" x14ac:dyDescent="0.2">
      <c r="A50" s="59"/>
      <c r="B50" s="58" t="s">
        <v>50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49</v>
      </c>
      <c r="C51" s="36">
        <v>510212.14</v>
      </c>
      <c r="D51" s="36">
        <v>23720.38</v>
      </c>
      <c r="F51" s="50"/>
    </row>
    <row r="52" spans="1:15" s="4" customFormat="1" x14ac:dyDescent="0.2">
      <c r="A52" s="57" t="s">
        <v>48</v>
      </c>
      <c r="B52" s="12" t="s">
        <v>47</v>
      </c>
      <c r="C52" s="56">
        <v>4748847.4493272044</v>
      </c>
      <c r="D52" s="56">
        <v>16504098.779999999</v>
      </c>
      <c r="F52" s="50"/>
    </row>
    <row r="53" spans="1:15" x14ac:dyDescent="0.2">
      <c r="A53" s="57" t="s">
        <v>46</v>
      </c>
      <c r="B53" s="12" t="s">
        <v>45</v>
      </c>
      <c r="C53" s="45">
        <v>79693765.695870131</v>
      </c>
      <c r="D53" s="56">
        <v>83495870.760000005</v>
      </c>
      <c r="E53" s="55"/>
    </row>
    <row r="54" spans="1:15" x14ac:dyDescent="0.2">
      <c r="D54" s="54"/>
    </row>
    <row r="58" spans="1:15" x14ac:dyDescent="0.2">
      <c r="A58" s="30" t="s">
        <v>44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43</v>
      </c>
      <c r="C60" s="53" t="s">
        <v>42</v>
      </c>
      <c r="D60" s="53" t="s">
        <v>41</v>
      </c>
      <c r="E60" s="20"/>
      <c r="F60" s="24"/>
    </row>
    <row r="61" spans="1:15" s="20" customFormat="1" x14ac:dyDescent="0.2">
      <c r="A61" s="22" t="s">
        <v>40</v>
      </c>
      <c r="B61" s="52" t="s">
        <v>39</v>
      </c>
      <c r="C61" s="51"/>
      <c r="D61" s="51"/>
      <c r="E61" s="4"/>
      <c r="F61" s="50"/>
    </row>
    <row r="62" spans="1:15" s="4" customFormat="1" x14ac:dyDescent="0.2">
      <c r="A62" s="42"/>
      <c r="B62" s="41" t="s">
        <v>38</v>
      </c>
      <c r="C62" s="49">
        <v>548261.85133438755</v>
      </c>
      <c r="D62" s="49">
        <v>476836.98735038732</v>
      </c>
      <c r="F62" s="47"/>
    </row>
    <row r="63" spans="1:15" s="4" customFormat="1" x14ac:dyDescent="0.2">
      <c r="A63" s="35"/>
      <c r="B63" s="34" t="s">
        <v>37</v>
      </c>
      <c r="C63" s="48">
        <v>476836.98735038732</v>
      </c>
      <c r="D63" s="48">
        <v>409574.56469038647</v>
      </c>
      <c r="F63" s="47"/>
      <c r="G63" s="43"/>
    </row>
    <row r="64" spans="1:15" s="4" customFormat="1" x14ac:dyDescent="0.2">
      <c r="A64" s="22" t="s">
        <v>36</v>
      </c>
      <c r="B64" s="46" t="s">
        <v>35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34</v>
      </c>
      <c r="C65" s="40">
        <v>158.71</v>
      </c>
      <c r="D65" s="40">
        <v>167.13</v>
      </c>
      <c r="F65" s="32"/>
      <c r="G65" s="39"/>
    </row>
    <row r="66" spans="1:20" s="4" customFormat="1" x14ac:dyDescent="0.2">
      <c r="A66" s="38"/>
      <c r="B66" s="37" t="s">
        <v>33</v>
      </c>
      <c r="C66" s="36">
        <v>157.04</v>
      </c>
      <c r="D66" s="36">
        <v>167.13</v>
      </c>
      <c r="F66" s="32"/>
      <c r="G66" s="31"/>
    </row>
    <row r="67" spans="1:20" s="4" customFormat="1" x14ac:dyDescent="0.2">
      <c r="A67" s="38"/>
      <c r="B67" s="37" t="s">
        <v>32</v>
      </c>
      <c r="C67" s="36">
        <v>177.07</v>
      </c>
      <c r="D67" s="36">
        <v>203.86</v>
      </c>
      <c r="F67" s="32"/>
      <c r="G67" s="31"/>
    </row>
    <row r="68" spans="1:20" s="4" customFormat="1" x14ac:dyDescent="0.2">
      <c r="A68" s="35"/>
      <c r="B68" s="34" t="s">
        <v>31</v>
      </c>
      <c r="C68" s="33">
        <v>167.13</v>
      </c>
      <c r="D68" s="33">
        <v>203.86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30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29</v>
      </c>
      <c r="C73" s="25" t="s">
        <v>28</v>
      </c>
      <c r="D73" s="25" t="s">
        <v>27</v>
      </c>
      <c r="E73" s="20"/>
      <c r="F73" s="24"/>
    </row>
    <row r="74" spans="1:20" s="20" customFormat="1" x14ac:dyDescent="0.2">
      <c r="A74" s="23" t="s">
        <v>26</v>
      </c>
      <c r="B74" s="22" t="s">
        <v>25</v>
      </c>
      <c r="C74" s="21">
        <v>83495870.757802993</v>
      </c>
      <c r="D74" s="10">
        <f>IFERROR(ROUND(C74/$C$90,4),0)</f>
        <v>1</v>
      </c>
      <c r="E74" s="5"/>
      <c r="F74" s="2"/>
    </row>
    <row r="75" spans="1:20" ht="27" customHeight="1" x14ac:dyDescent="0.2">
      <c r="A75" s="19"/>
      <c r="B75" s="18" t="s">
        <v>24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23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22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21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20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19</v>
      </c>
      <c r="C80" s="7">
        <v>83495870.757802993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18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17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16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15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14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13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12</v>
      </c>
      <c r="B87" s="12" t="s">
        <v>11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10</v>
      </c>
      <c r="B88" s="12" t="s">
        <v>9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8</v>
      </c>
      <c r="B89" s="12" t="s">
        <v>7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6</v>
      </c>
      <c r="B90" s="12" t="s">
        <v>5</v>
      </c>
      <c r="C90" s="11">
        <v>83495870.757802993</v>
      </c>
      <c r="D90" s="10">
        <f>IFERROR(ROUND(C90/$C$90,4),0)</f>
        <v>1</v>
      </c>
      <c r="E90" s="5"/>
    </row>
    <row r="91" spans="1:20" x14ac:dyDescent="0.2">
      <c r="A91" s="13"/>
      <c r="B91" s="12" t="s">
        <v>4</v>
      </c>
      <c r="C91" s="11">
        <v>83495870.757802993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3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2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82_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2026-02-04T11:00:15Z</dcterms:created>
  <dcterms:modified xsi:type="dcterms:W3CDTF">2026-02-04T11:00:39Z</dcterms:modified>
</cp:coreProperties>
</file>