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0210689A-E53F-417C-AE97-477666C95023}" xr6:coauthVersionLast="47" xr6:coauthVersionMax="47" xr10:uidLastSave="{00000000-0000-0000-0000-000000000000}"/>
  <bookViews>
    <workbookView xWindow="-120" yWindow="-120" windowWidth="29040" windowHeight="15720" xr2:uid="{1AE71B99-DB5F-42D7-B7F2-00C2A2DCE3DC}"/>
  </bookViews>
  <sheets>
    <sheet name="233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<sst xmlns="http://schemas.openxmlformats.org/spreadsheetml/2006/main" count="91" uniqueCount="81">
  <si>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</si>
  <si>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</si>
  <si>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</si>
  <si>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</si>
  <si>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</si>
  <si>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</si>
  <si>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</si>
  <si>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</si>
  <si>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</si>
  <si>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</si>
  <si>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</si>
  <si>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</si>
  <si>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</si>
  <si>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</si>
  <si>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</si>
  <si>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</si>
  <si>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</si>
  <si>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</si>
  <si>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</si>
  <si>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</si>
  <si>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</si>
  <si>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</si>
  <si>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</si>
  <si>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</si>
  <si>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</si>
  <si>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</si>
  <si>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</si>
  <si>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</si>
  <si>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</si>
  <si>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</si>
  <si>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</si>
  <si>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</si>
  <si>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</si>
  <si>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</si>
  <si>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</si>
  <si>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</si>
  <si>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</si>
  <si>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</si>
  <si>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</si>
  <si>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</si>
  <si>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</si>
  <si>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</si>
  <si>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</si>
  <si>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</si>
  <si>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</si>
  <si>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</si>
  <si>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</si>
  <si>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</si>
  <si>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</si>
  <si>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</si>
  <si>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</si>
  <si>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</si>
  <si>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</si>
  <si>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</si>
  <si>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</si>
  <si>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</si>
  <si>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</si>
  <si>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</si>
  <si>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</si>
  <si>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</si>
  <si>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</si>
  <si>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</si>
  <si>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</si>
  <si>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</si>
  <si>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</si>
  <si>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</si>
  <si>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</si>
  <si>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</si>
  <si>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</si>
  <si>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</si>
  <si>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</si>
  <si>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</si>
  <si>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</si>
  <si>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</si>
  <si>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</si>
  <si>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</si>
  <si>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</si>
  <si>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</si>
  <si>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Fidelity Funds - US Dollar Bond Fund (PLN)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</si>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</sst>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3398E9CB-B20D-4ED9-B55E-957FFF340541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14C49445-5142-4BF5-ACE6-C5A254EE0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896D-5B7D-4185-989B-F933018CD3F9}">
  <sheetPr codeName="Arkusz126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3605971.7899999996</v>
      </c>
      <c r="D22" s="48">
        <v>2726465.44</v>
      </c>
      <c r="E22" s="58"/>
    </row>
    <row r="23" spans="1:6" x14ac:dyDescent="0.2">
      <c r="A23" s="80"/>
      <c r="B23" s="79" t="s">
        <v>75</v>
      </c>
      <c r="C23" s="78">
        <v>3605971.7899999996</v>
      </c>
      <c r="D23" s="78">
        <v>2726465.44</v>
      </c>
      <c r="E23" s="58"/>
    </row>
    <row r="24" spans="1:6" x14ac:dyDescent="0.2">
      <c r="A24" s="77"/>
      <c r="B24" s="76" t="s">
        <v>74</v>
      </c>
      <c r="C24" s="75">
        <v>0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3605971.7899999996</v>
      </c>
      <c r="D32" s="13">
        <v>2726465.44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3689376.0411945586</v>
      </c>
      <c r="D38" s="54">
        <v>3605971.79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-86090.147291079338</v>
      </c>
      <c r="D39" s="59">
        <v>-1090566.08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448740.6427089207</v>
      </c>
      <c r="D40" s="59">
        <v>424549.51</v>
      </c>
      <c r="F40" s="53"/>
    </row>
    <row r="41" spans="1:6" s="4" customFormat="1" x14ac:dyDescent="0.2">
      <c r="A41" s="64"/>
      <c r="B41" s="63" t="s">
        <v>58</v>
      </c>
      <c r="C41" s="43">
        <v>310394.28000000003</v>
      </c>
      <c r="D41" s="43">
        <v>228117.08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138346.36270892067</v>
      </c>
      <c r="D43" s="36">
        <v>196432.43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534830.79</v>
      </c>
      <c r="D44" s="59">
        <v>1515115.59</v>
      </c>
      <c r="F44" s="53"/>
    </row>
    <row r="45" spans="1:6" s="4" customFormat="1" x14ac:dyDescent="0.2">
      <c r="A45" s="64"/>
      <c r="B45" s="63" t="s">
        <v>54</v>
      </c>
      <c r="C45" s="43">
        <v>456347.36</v>
      </c>
      <c r="D45" s="43">
        <v>1349434.75</v>
      </c>
      <c r="F45" s="53"/>
    </row>
    <row r="46" spans="1:6" s="4" customFormat="1" x14ac:dyDescent="0.2">
      <c r="A46" s="62"/>
      <c r="B46" s="61" t="s">
        <v>53</v>
      </c>
      <c r="C46" s="39">
        <v>0</v>
      </c>
      <c r="D46" s="39">
        <v>0</v>
      </c>
      <c r="F46" s="53"/>
    </row>
    <row r="47" spans="1:6" s="4" customFormat="1" x14ac:dyDescent="0.2">
      <c r="A47" s="62"/>
      <c r="B47" s="61" t="s">
        <v>52</v>
      </c>
      <c r="C47" s="39">
        <v>10266.07</v>
      </c>
      <c r="D47" s="39">
        <v>7182.17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68217.36</v>
      </c>
      <c r="D49" s="39">
        <v>49853.03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0</v>
      </c>
      <c r="D51" s="39">
        <v>108645.64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2685.8965637203801</v>
      </c>
      <c r="D52" s="59">
        <v>211059.73</v>
      </c>
      <c r="F52" s="53"/>
    </row>
    <row r="53" spans="1:15" x14ac:dyDescent="0.2">
      <c r="A53" s="60" t="s">
        <v>45</v>
      </c>
      <c r="B53" s="14" t="s">
        <v>44</v>
      </c>
      <c r="C53" s="48">
        <v>3605971.7904671999</v>
      </c>
      <c r="D53" s="59">
        <v>2726465.44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319703.29646400001</v>
      </c>
      <c r="D62" s="52">
        <v>312205.34982399998</v>
      </c>
      <c r="F62" s="50"/>
    </row>
    <row r="63" spans="1:15" s="4" customFormat="1" x14ac:dyDescent="0.2">
      <c r="A63" s="38"/>
      <c r="B63" s="37" t="s">
        <v>36</v>
      </c>
      <c r="C63" s="51">
        <v>312205.34982399998</v>
      </c>
      <c r="D63" s="51">
        <v>219699.06848300001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11.54</v>
      </c>
      <c r="D65" s="43">
        <v>11.54</v>
      </c>
      <c r="F65" s="34"/>
      <c r="G65" s="42"/>
    </row>
    <row r="66" spans="1:20" s="4" customFormat="1" x14ac:dyDescent="0.2">
      <c r="A66" s="41"/>
      <c r="B66" s="40" t="s">
        <v>32</v>
      </c>
      <c r="C66" s="39">
        <v>11.08</v>
      </c>
      <c r="D66" s="39">
        <v>11.4</v>
      </c>
      <c r="F66" s="34"/>
      <c r="G66" s="33"/>
    </row>
    <row r="67" spans="1:20" s="4" customFormat="1" x14ac:dyDescent="0.2">
      <c r="A67" s="41"/>
      <c r="B67" s="40" t="s">
        <v>31</v>
      </c>
      <c r="C67" s="39">
        <v>12.06</v>
      </c>
      <c r="D67" s="39">
        <v>12.45</v>
      </c>
      <c r="F67" s="34"/>
      <c r="G67" s="33"/>
    </row>
    <row r="68" spans="1:20" s="4" customFormat="1" x14ac:dyDescent="0.2">
      <c r="A68" s="38"/>
      <c r="B68" s="37" t="s">
        <v>30</v>
      </c>
      <c r="C68" s="36">
        <v>11.54</v>
      </c>
      <c r="D68" s="36">
        <v>12.39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2726465.44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2671324.52</v>
      </c>
      <c r="D80" s="6">
        <f>IFERROR(ROUND(C80/$C$90,4),0)</f>
        <v>0.9798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55140.92</v>
      </c>
      <c r="D85" s="6">
        <f>IFERROR(ROUND(C85/$C$90,4),0)</f>
        <v>2.0199999999999999E-2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2726465.44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0</v>
      </c>
      <c r="D91" s="12">
        <f>IFERROR(ROUND(C91/$C$90,4),0)</f>
        <v>0</v>
      </c>
      <c r="E91" s="5"/>
      <c r="F91" s="5"/>
    </row>
    <row r="92" spans="1:20" x14ac:dyDescent="0.2">
      <c r="A92" s="11"/>
      <c r="B92" s="10" t="s">
        <v>2</v>
      </c>
      <c r="C92" s="7">
        <v>2726465.44</v>
      </c>
      <c r="D92" s="6">
        <f>IFERROR(ROUND(C92/$C$90,4),0)</f>
        <v>1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233_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2026-02-04T11:28:59Z</dcterms:created>
  <dcterms:modified xsi:type="dcterms:W3CDTF">2026-02-04T11:29:22Z</dcterms:modified>
</cp:coreProperties>
</file>