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28B91DB2-6411-4E3A-91A7-FC26613A4B7B}" xr6:coauthVersionLast="47" xr6:coauthVersionMax="47" xr10:uidLastSave="{00000000-0000-0000-0000-000000000000}"/>
  <bookViews>
    <workbookView xWindow="-120" yWindow="-120" windowWidth="29040" windowHeight="15720" xr2:uid="{563C3292-087A-44CD-A7B8-A5EFE0DA699F}"/>
  </bookViews>
  <sheets>
    <sheet name="221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<sst xmlns="http://schemas.openxmlformats.org/spreadsheetml/2006/main" count="91" uniqueCount="81">
  <si>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</si>
  <si>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</si>
  <si>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</si>
  <si>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</si>
  <si>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</si>
  <si>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</si>
  <si>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</si>
  <si>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</si>
  <si>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</si>
  <si>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</si>
  <si>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</si>
  <si>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</si>
  <si>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</si>
  <si>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</si>
  <si>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</si>
  <si>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</si>
  <si>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</si>
  <si>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</si>
  <si>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</si>
  <si>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</si>
  <si>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</si>
  <si>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</si>
  <si>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</si>
  <si>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</si>
  <si>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</si>
  <si>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</si>
  <si>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</si>
  <si>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</si>
  <si>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</si>
  <si>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</si>
  <si>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</si>
  <si>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</si>
  <si>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</si>
  <si>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</si>
  <si>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</si>
  <si>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</si>
  <si>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</si>
  <si>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</si>
  <si>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</si>
  <si>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</si>
  <si>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</si>
  <si>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</si>
  <si>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</si>
  <si>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</si>
  <si>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</si>
  <si>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</si>
  <si>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</si>
  <si>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</si>
  <si>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</si>
  <si>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</si>
  <si>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</si>
  <si>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</si>
  <si>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</si>
  <si>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</si>
  <si>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</si>
  <si>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</si>
  <si>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</si>
  <si>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</si>
  <si>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</si>
  <si>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</si>
  <si>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</si>
  <si>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</si>
  <si>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</si>
  <si>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</si>
  <si>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</si>
  <si>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</si>
  <si>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</si>
  <si>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</si>
  <si>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</si>
  <si>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</si>
  <si>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</si>
  <si>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</si>
  <si>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</si>
  <si>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</si>
  <si>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</si>
  <si>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</si>
  <si>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</si>
  <si>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</si>
  <si>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JPMorgan Global Healthcare (PLN)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</si>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</sst>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C5B3926A-7E3C-4608-B00B-DF3E46E72B59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BA40F8AB-1A0C-4F69-A209-306EE8D3A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4E8B-0443-4826-8E6C-4E357E4E0EC3}">
  <sheetPr codeName="Arkusz97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1533237.8762640001</v>
      </c>
      <c r="D22" s="48">
        <v>1036819.26585</v>
      </c>
      <c r="E22" s="58"/>
    </row>
    <row r="23" spans="1:6" x14ac:dyDescent="0.2">
      <c r="A23" s="80"/>
      <c r="B23" s="79" t="s">
        <v>75</v>
      </c>
      <c r="C23" s="78">
        <v>1533237.8762640001</v>
      </c>
      <c r="D23" s="78">
        <v>1036819.26585</v>
      </c>
      <c r="E23" s="58"/>
    </row>
    <row r="24" spans="1:6" x14ac:dyDescent="0.2">
      <c r="A24" s="77"/>
      <c r="B24" s="76" t="s">
        <v>74</v>
      </c>
      <c r="C24" s="75">
        <v>0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1533237.8762640001</v>
      </c>
      <c r="D32" s="13">
        <v>1036819.26585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2012205.7409774703</v>
      </c>
      <c r="D38" s="54">
        <v>1533237.88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-487015.18533083482</v>
      </c>
      <c r="D39" s="59">
        <v>-628390.41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219617.17466916516</v>
      </c>
      <c r="D40" s="59">
        <v>166162.10999999999</v>
      </c>
      <c r="F40" s="53"/>
    </row>
    <row r="41" spans="1:6" s="4" customFormat="1" x14ac:dyDescent="0.2">
      <c r="A41" s="64"/>
      <c r="B41" s="63" t="s">
        <v>58</v>
      </c>
      <c r="C41" s="43">
        <v>102683.63</v>
      </c>
      <c r="D41" s="43">
        <v>134975.6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116933.54466916515</v>
      </c>
      <c r="D43" s="36">
        <v>31186.51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706632.36</v>
      </c>
      <c r="D44" s="59">
        <v>794552.52</v>
      </c>
      <c r="F44" s="53"/>
    </row>
    <row r="45" spans="1:6" s="4" customFormat="1" x14ac:dyDescent="0.2">
      <c r="A45" s="64"/>
      <c r="B45" s="63" t="s">
        <v>54</v>
      </c>
      <c r="C45" s="43">
        <v>649591.91</v>
      </c>
      <c r="D45" s="43">
        <v>487230.24</v>
      </c>
      <c r="F45" s="53"/>
    </row>
    <row r="46" spans="1:6" s="4" customFormat="1" x14ac:dyDescent="0.2">
      <c r="A46" s="62"/>
      <c r="B46" s="61" t="s">
        <v>53</v>
      </c>
      <c r="C46" s="39">
        <v>26081</v>
      </c>
      <c r="D46" s="39">
        <v>0</v>
      </c>
      <c r="F46" s="53"/>
    </row>
    <row r="47" spans="1:6" s="4" customFormat="1" x14ac:dyDescent="0.2">
      <c r="A47" s="62"/>
      <c r="B47" s="61" t="s">
        <v>52</v>
      </c>
      <c r="C47" s="39">
        <v>4854.88</v>
      </c>
      <c r="D47" s="39">
        <v>3579.35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26104.57</v>
      </c>
      <c r="D49" s="39">
        <v>16673.060000000001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0</v>
      </c>
      <c r="D51" s="39">
        <v>287069.87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8047.3206175644846</v>
      </c>
      <c r="D52" s="59">
        <v>131971.79999999999</v>
      </c>
      <c r="F52" s="53"/>
    </row>
    <row r="53" spans="1:15" x14ac:dyDescent="0.2">
      <c r="A53" s="60" t="s">
        <v>45</v>
      </c>
      <c r="B53" s="14" t="s">
        <v>44</v>
      </c>
      <c r="C53" s="48">
        <v>1533237.8762642001</v>
      </c>
      <c r="D53" s="59">
        <v>1036819.27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3350.2701270000007</v>
      </c>
      <c r="D62" s="52">
        <v>2586.870046</v>
      </c>
      <c r="F62" s="50"/>
    </row>
    <row r="63" spans="1:15" s="4" customFormat="1" x14ac:dyDescent="0.2">
      <c r="A63" s="38"/>
      <c r="B63" s="37" t="s">
        <v>36</v>
      </c>
      <c r="C63" s="51">
        <v>2586.870046</v>
      </c>
      <c r="D63" s="51">
        <v>1562.2512180000001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600.61</v>
      </c>
      <c r="D65" s="43">
        <v>596.08000000000004</v>
      </c>
      <c r="F65" s="34"/>
      <c r="G65" s="42"/>
    </row>
    <row r="66" spans="1:20" s="4" customFormat="1" x14ac:dyDescent="0.2">
      <c r="A66" s="41"/>
      <c r="B66" s="40" t="s">
        <v>32</v>
      </c>
      <c r="C66" s="39">
        <v>589.76</v>
      </c>
      <c r="D66" s="39">
        <v>548.02</v>
      </c>
      <c r="F66" s="34"/>
      <c r="G66" s="33"/>
    </row>
    <row r="67" spans="1:20" s="4" customFormat="1" x14ac:dyDescent="0.2">
      <c r="A67" s="41"/>
      <c r="B67" s="40" t="s">
        <v>31</v>
      </c>
      <c r="C67" s="39">
        <v>696.7</v>
      </c>
      <c r="D67" s="39">
        <v>677.79</v>
      </c>
      <c r="F67" s="34"/>
      <c r="G67" s="33"/>
    </row>
    <row r="68" spans="1:20" s="4" customFormat="1" x14ac:dyDescent="0.2">
      <c r="A68" s="38"/>
      <c r="B68" s="37" t="s">
        <v>30</v>
      </c>
      <c r="C68" s="36">
        <v>596.08000000000004</v>
      </c>
      <c r="D68" s="36">
        <v>663.82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1036819.26585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1036819.26585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1036819.26585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0</v>
      </c>
      <c r="D91" s="12">
        <f>IFERROR(ROUND(C91/$C$90,4),0)</f>
        <v>0</v>
      </c>
      <c r="E91" s="5"/>
      <c r="F91" s="5"/>
    </row>
    <row r="92" spans="1:20" x14ac:dyDescent="0.2">
      <c r="A92" s="11"/>
      <c r="B92" s="10" t="s">
        <v>2</v>
      </c>
      <c r="C92" s="7">
        <v>1036819.26585</v>
      </c>
      <c r="D92" s="6">
        <f>IFERROR(ROUND(C92/$C$90,4),0)</f>
        <v>1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221_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2026-02-04T11:27:55Z</dcterms:created>
  <dcterms:modified xsi:type="dcterms:W3CDTF">2026-02-04T11:28:17Z</dcterms:modified>
</cp:coreProperties>
</file>