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F7958552-D433-4CB2-A77D-5E30CC03DEDB}" xr6:coauthVersionLast="47" xr6:coauthVersionMax="47" xr10:uidLastSave="{00000000-0000-0000-0000-000000000000}"/>
  <bookViews>
    <workbookView xWindow="-120" yWindow="-120" windowWidth="29040" windowHeight="15720" xr2:uid="{9E63246D-70B7-4DE1-80B2-AA2A1E2FC959}"/>
  </bookViews>
  <sheets>
    <sheet name="208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<sst xmlns="http://schemas.openxmlformats.org/spreadsheetml/2006/main" count="91" uniqueCount="81">
  <si>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</si>
  <si>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</si>
  <si>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</si>
  <si>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</si>
  <si>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</si>
  <si>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</si>
  <si>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</si>
  <si>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</si>
  <si>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</si>
  <si>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</si>
  <si>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</si>
  <si>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</si>
  <si>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</si>
  <si>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</si>
  <si>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</si>
  <si>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</si>
  <si>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</si>
  <si>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</si>
  <si>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</si>
  <si>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</si>
  <si>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</si>
  <si>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</si>
  <si>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</si>
  <si>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</si>
  <si>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</si>
  <si>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</si>
  <si>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</si>
  <si>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</si>
  <si>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</si>
  <si>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</si>
  <si>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</si>
  <si>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</si>
  <si>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</si>
  <si>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</si>
  <si>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</si>
  <si>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</si>
  <si>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</si>
  <si>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</si>
  <si>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</si>
  <si>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</si>
  <si>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</si>
  <si>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</si>
  <si>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</si>
  <si>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</si>
  <si>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</si>
  <si>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</si>
  <si>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</si>
  <si>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</si>
  <si>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</si>
  <si>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</si>
  <si>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</si>
  <si>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</si>
  <si>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</si>
  <si>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</si>
  <si>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</si>
  <si>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</si>
  <si>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</si>
  <si>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</si>
  <si>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</si>
  <si>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</si>
  <si>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</si>
  <si>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</si>
  <si>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</si>
  <si>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</si>
  <si>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</si>
  <si>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</si>
  <si>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</si>
  <si>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</si>
  <si>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</si>
  <si>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</si>
  <si>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</si>
  <si>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</si>
  <si>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</si>
  <si>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</si>
  <si>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</si>
  <si>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</si>
  <si>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</si>
  <si>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</si>
  <si>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Akcji Europejskich Małych Spółek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</si>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</sst>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88B1F993-B823-4FC1-BADE-4F9296681E6C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49612315-F3C6-4239-8AE6-E9B368C3D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6CC0-4814-4FB8-8B7D-1CF70700BFA8}">
  <sheetPr codeName="Arkusz24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20918724.237468999</v>
      </c>
      <c r="D22" s="48">
        <v>19158962.866842002</v>
      </c>
      <c r="E22" s="58"/>
    </row>
    <row r="23" spans="1:6" x14ac:dyDescent="0.2">
      <c r="A23" s="80"/>
      <c r="B23" s="79" t="s">
        <v>75</v>
      </c>
      <c r="C23" s="78">
        <v>20911181.598258998</v>
      </c>
      <c r="D23" s="78">
        <v>19158962.866842002</v>
      </c>
      <c r="E23" s="58"/>
    </row>
    <row r="24" spans="1:6" x14ac:dyDescent="0.2">
      <c r="A24" s="77"/>
      <c r="B24" s="76" t="s">
        <v>74</v>
      </c>
      <c r="C24" s="75">
        <v>7542.6392100000003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20918724.237468999</v>
      </c>
      <c r="D32" s="13">
        <v>19158962.866842002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23499113.594943363</v>
      </c>
      <c r="D38" s="54">
        <v>20918724.239999998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-4005843.4605449792</v>
      </c>
      <c r="D39" s="59">
        <v>-4235628.32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2910330.964755021</v>
      </c>
      <c r="D40" s="59">
        <v>2741623.39</v>
      </c>
      <c r="F40" s="53"/>
    </row>
    <row r="41" spans="1:6" s="4" customFormat="1" x14ac:dyDescent="0.2">
      <c r="A41" s="64"/>
      <c r="B41" s="63" t="s">
        <v>58</v>
      </c>
      <c r="C41" s="43">
        <v>2775257.39</v>
      </c>
      <c r="D41" s="43">
        <v>2428920.7000000002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135073.57475502073</v>
      </c>
      <c r="D43" s="36">
        <v>312702.69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6916174.4253000002</v>
      </c>
      <c r="D44" s="59">
        <v>6977251.71</v>
      </c>
      <c r="F44" s="53"/>
    </row>
    <row r="45" spans="1:6" s="4" customFormat="1" x14ac:dyDescent="0.2">
      <c r="A45" s="64"/>
      <c r="B45" s="63" t="s">
        <v>54</v>
      </c>
      <c r="C45" s="43">
        <v>5237169.88</v>
      </c>
      <c r="D45" s="43">
        <v>5672819.3200000003</v>
      </c>
      <c r="F45" s="53"/>
    </row>
    <row r="46" spans="1:6" s="4" customFormat="1" x14ac:dyDescent="0.2">
      <c r="A46" s="62"/>
      <c r="B46" s="61" t="s">
        <v>53</v>
      </c>
      <c r="C46" s="39">
        <v>59883.61</v>
      </c>
      <c r="D46" s="39">
        <v>53620.21</v>
      </c>
      <c r="F46" s="53"/>
    </row>
    <row r="47" spans="1:6" s="4" customFormat="1" x14ac:dyDescent="0.2">
      <c r="A47" s="62"/>
      <c r="B47" s="61" t="s">
        <v>52</v>
      </c>
      <c r="C47" s="39">
        <v>726085.61529999995</v>
      </c>
      <c r="D47" s="39">
        <v>693795.77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299712.92</v>
      </c>
      <c r="D49" s="39">
        <v>243194.72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593322.4</v>
      </c>
      <c r="D51" s="39">
        <v>313821.69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1425454.1030696132</v>
      </c>
      <c r="D52" s="59">
        <v>2475866.9500000002</v>
      </c>
      <c r="F52" s="53"/>
    </row>
    <row r="53" spans="1:15" x14ac:dyDescent="0.2">
      <c r="A53" s="60" t="s">
        <v>45</v>
      </c>
      <c r="B53" s="14" t="s">
        <v>44</v>
      </c>
      <c r="C53" s="48">
        <v>20918724.237468001</v>
      </c>
      <c r="D53" s="59">
        <v>19158962.870000001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224678.39750400002</v>
      </c>
      <c r="D62" s="52">
        <v>188763.0774000001</v>
      </c>
      <c r="F62" s="50"/>
    </row>
    <row r="63" spans="1:15" s="4" customFormat="1" x14ac:dyDescent="0.2">
      <c r="A63" s="38"/>
      <c r="B63" s="37" t="s">
        <v>36</v>
      </c>
      <c r="C63" s="51">
        <v>188763.0774000001</v>
      </c>
      <c r="D63" s="51">
        <v>153087.99733800002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104.59</v>
      </c>
      <c r="D65" s="43">
        <v>110.82</v>
      </c>
      <c r="F65" s="34"/>
      <c r="G65" s="42"/>
    </row>
    <row r="66" spans="1:20" s="4" customFormat="1" x14ac:dyDescent="0.2">
      <c r="A66" s="41"/>
      <c r="B66" s="40" t="s">
        <v>32</v>
      </c>
      <c r="C66" s="39">
        <v>100.23</v>
      </c>
      <c r="D66" s="39">
        <v>105.16</v>
      </c>
      <c r="F66" s="34"/>
      <c r="G66" s="33"/>
    </row>
    <row r="67" spans="1:20" s="4" customFormat="1" x14ac:dyDescent="0.2">
      <c r="A67" s="41"/>
      <c r="B67" s="40" t="s">
        <v>31</v>
      </c>
      <c r="C67" s="39">
        <v>119.11</v>
      </c>
      <c r="D67" s="39">
        <v>125.67</v>
      </c>
      <c r="F67" s="34"/>
      <c r="G67" s="33"/>
    </row>
    <row r="68" spans="1:20" s="4" customFormat="1" x14ac:dyDescent="0.2">
      <c r="A68" s="38"/>
      <c r="B68" s="37" t="s">
        <v>30</v>
      </c>
      <c r="C68" s="36">
        <v>110.82</v>
      </c>
      <c r="D68" s="36">
        <v>125.15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19158962.866842002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19158962.866842002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19158962.866842002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19158962.866842002</v>
      </c>
      <c r="D91" s="12">
        <f>IFERROR(ROUND(C91/$C$90,4),0)</f>
        <v>1</v>
      </c>
      <c r="E91" s="5"/>
      <c r="F91" s="5"/>
    </row>
    <row r="92" spans="1:20" x14ac:dyDescent="0.2">
      <c r="A92" s="11"/>
      <c r="B92" s="10" t="s">
        <v>2</v>
      </c>
      <c r="C92" s="7">
        <v>0</v>
      </c>
      <c r="D92" s="6">
        <f>IFERROR(ROUND(C92/$C$90,4),0)</f>
        <v>0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208_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2026-02-04T11:24:19Z</dcterms:created>
  <dcterms:modified xsi:type="dcterms:W3CDTF">2026-02-04T11:24:41Z</dcterms:modified>
</cp:coreProperties>
</file>